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epa-my.sharepoint.com/personal/beidler_james_epa_gov/Documents/2016fires/beta/"/>
    </mc:Choice>
  </mc:AlternateContent>
  <bookViews>
    <workbookView xWindow="0" yWindow="0" windowWidth="18900" windowHeight="5430" xr2:uid="{E8F07C4E-7344-4750-BE52-77342FBFDF0F}"/>
  </bookViews>
  <sheets>
    <sheet name="2016a_2016b_agburn" sheetId="1" r:id="rId1"/>
  </sheets>
  <definedNames>
    <definedName name="_xlnm._FilterDatabase" localSheetId="0" hidden="1">'2016a_2016b_agburn'!$A$1:$F$1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1" i="1" l="1"/>
  <c r="F181" i="1" s="1"/>
  <c r="E180" i="1"/>
  <c r="F180" i="1" s="1"/>
  <c r="E179" i="1"/>
  <c r="F179" i="1" s="1"/>
  <c r="E178" i="1"/>
  <c r="F178" i="1" s="1"/>
  <c r="E177" i="1"/>
  <c r="F177" i="1" s="1"/>
  <c r="E176" i="1"/>
  <c r="F176" i="1" s="1"/>
  <c r="E175" i="1"/>
  <c r="F175" i="1" s="1"/>
  <c r="E174" i="1"/>
  <c r="F174" i="1" s="1"/>
  <c r="E173" i="1"/>
  <c r="F173" i="1" s="1"/>
  <c r="E172" i="1"/>
  <c r="F172" i="1" s="1"/>
  <c r="E171" i="1"/>
  <c r="F171" i="1" s="1"/>
  <c r="E170" i="1"/>
  <c r="F170" i="1" s="1"/>
  <c r="E169" i="1"/>
  <c r="F169" i="1" s="1"/>
  <c r="E168" i="1"/>
  <c r="F168" i="1" s="1"/>
  <c r="E167" i="1"/>
  <c r="F167" i="1" s="1"/>
  <c r="E166" i="1"/>
  <c r="F166" i="1" s="1"/>
  <c r="E165" i="1"/>
  <c r="F165" i="1" s="1"/>
  <c r="E164" i="1"/>
  <c r="F164" i="1" s="1"/>
  <c r="E163" i="1"/>
  <c r="F163" i="1" s="1"/>
  <c r="E162" i="1"/>
  <c r="F162" i="1" s="1"/>
  <c r="E161" i="1"/>
  <c r="F161" i="1" s="1"/>
  <c r="E160" i="1"/>
  <c r="F160" i="1" s="1"/>
  <c r="E159" i="1"/>
  <c r="F159" i="1" s="1"/>
  <c r="E158" i="1"/>
  <c r="F158" i="1" s="1"/>
  <c r="E157" i="1"/>
  <c r="F157" i="1" s="1"/>
  <c r="E156" i="1"/>
  <c r="F156" i="1" s="1"/>
  <c r="E155" i="1"/>
  <c r="F155" i="1" s="1"/>
  <c r="E154" i="1"/>
  <c r="F154" i="1" s="1"/>
  <c r="E153" i="1"/>
  <c r="F153" i="1" s="1"/>
  <c r="E152" i="1"/>
  <c r="F152" i="1" s="1"/>
  <c r="E151" i="1"/>
  <c r="F151" i="1" s="1"/>
  <c r="E150" i="1"/>
  <c r="F150" i="1" s="1"/>
  <c r="E149" i="1"/>
  <c r="F149" i="1" s="1"/>
  <c r="E148" i="1"/>
  <c r="F148" i="1" s="1"/>
  <c r="E147" i="1"/>
  <c r="F147" i="1" s="1"/>
  <c r="E146" i="1"/>
  <c r="F146" i="1" s="1"/>
  <c r="E145" i="1"/>
  <c r="F145" i="1" s="1"/>
  <c r="E144" i="1"/>
  <c r="F144" i="1" s="1"/>
  <c r="E143" i="1"/>
  <c r="F143" i="1" s="1"/>
  <c r="E142" i="1"/>
  <c r="F142" i="1" s="1"/>
  <c r="E141" i="1"/>
  <c r="F141" i="1" s="1"/>
  <c r="E140" i="1"/>
  <c r="F140" i="1" s="1"/>
  <c r="E139" i="1"/>
  <c r="F139" i="1" s="1"/>
  <c r="E138" i="1"/>
  <c r="F138" i="1" s="1"/>
  <c r="E137" i="1"/>
  <c r="F137" i="1" s="1"/>
  <c r="E136" i="1"/>
  <c r="F136" i="1" s="1"/>
  <c r="E135" i="1"/>
  <c r="F135" i="1" s="1"/>
  <c r="E134" i="1"/>
  <c r="F134" i="1" s="1"/>
  <c r="E133" i="1"/>
  <c r="F133" i="1" s="1"/>
  <c r="E132" i="1"/>
  <c r="F132" i="1" s="1"/>
  <c r="E131" i="1"/>
  <c r="F131" i="1" s="1"/>
  <c r="E130" i="1"/>
  <c r="F130" i="1" s="1"/>
  <c r="E129" i="1"/>
  <c r="F129" i="1" s="1"/>
  <c r="E128" i="1"/>
  <c r="F128" i="1" s="1"/>
  <c r="E127" i="1"/>
  <c r="F127" i="1" s="1"/>
  <c r="E126" i="1"/>
  <c r="F126" i="1" s="1"/>
  <c r="E125" i="1"/>
  <c r="F125" i="1" s="1"/>
  <c r="E124" i="1"/>
  <c r="F124" i="1" s="1"/>
  <c r="E123" i="1"/>
  <c r="F123" i="1" s="1"/>
  <c r="E122" i="1"/>
  <c r="F122" i="1" s="1"/>
  <c r="E121" i="1"/>
  <c r="F121" i="1" s="1"/>
  <c r="E120" i="1"/>
  <c r="F120" i="1" s="1"/>
  <c r="E119" i="1"/>
  <c r="F119" i="1" s="1"/>
  <c r="E118" i="1"/>
  <c r="F118" i="1" s="1"/>
  <c r="E117" i="1"/>
  <c r="F117" i="1" s="1"/>
  <c r="E116" i="1"/>
  <c r="F116" i="1" s="1"/>
  <c r="E115" i="1"/>
  <c r="F115" i="1" s="1"/>
  <c r="E114" i="1"/>
  <c r="F114" i="1" s="1"/>
  <c r="E113" i="1"/>
  <c r="F113" i="1" s="1"/>
  <c r="E112" i="1"/>
  <c r="F112" i="1" s="1"/>
  <c r="E111" i="1"/>
  <c r="F111" i="1" s="1"/>
  <c r="E110" i="1"/>
  <c r="F110" i="1" s="1"/>
  <c r="E109" i="1"/>
  <c r="F109" i="1" s="1"/>
  <c r="E108" i="1"/>
  <c r="F108" i="1" s="1"/>
  <c r="E107" i="1"/>
  <c r="F107" i="1" s="1"/>
  <c r="E106" i="1"/>
  <c r="F106" i="1" s="1"/>
  <c r="E105" i="1"/>
  <c r="F105" i="1" s="1"/>
  <c r="E104" i="1"/>
  <c r="F104" i="1" s="1"/>
  <c r="E103" i="1"/>
  <c r="F103" i="1" s="1"/>
  <c r="E102" i="1"/>
  <c r="F102" i="1" s="1"/>
  <c r="E101" i="1"/>
  <c r="F101" i="1" s="1"/>
  <c r="E100" i="1"/>
  <c r="F100" i="1" s="1"/>
  <c r="E99" i="1"/>
  <c r="F99" i="1" s="1"/>
  <c r="E98" i="1"/>
  <c r="F98" i="1" s="1"/>
  <c r="E97" i="1"/>
  <c r="F97" i="1" s="1"/>
  <c r="F96" i="1"/>
  <c r="E96" i="1"/>
  <c r="F95" i="1"/>
  <c r="E95" i="1"/>
  <c r="F94" i="1"/>
  <c r="E94" i="1"/>
  <c r="F93" i="1"/>
  <c r="E93" i="1"/>
  <c r="F92" i="1"/>
  <c r="E92" i="1"/>
  <c r="F91" i="1"/>
  <c r="E91" i="1"/>
  <c r="F90" i="1"/>
  <c r="E90" i="1"/>
  <c r="F89" i="1"/>
  <c r="E89" i="1"/>
  <c r="F88" i="1"/>
  <c r="E88" i="1"/>
  <c r="F87" i="1"/>
  <c r="E87" i="1"/>
  <c r="F86" i="1"/>
  <c r="E86" i="1"/>
  <c r="F85" i="1"/>
  <c r="E85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F76" i="1"/>
  <c r="E76" i="1"/>
  <c r="F75" i="1"/>
  <c r="E75" i="1"/>
  <c r="F74" i="1"/>
  <c r="E74" i="1"/>
  <c r="F73" i="1"/>
  <c r="E73" i="1"/>
  <c r="F72" i="1"/>
  <c r="E72" i="1"/>
  <c r="F71" i="1"/>
  <c r="E71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F4" i="1"/>
  <c r="E4" i="1"/>
  <c r="F3" i="1"/>
  <c r="E3" i="1"/>
  <c r="F2" i="1"/>
  <c r="E2" i="1"/>
</calcChain>
</file>

<file path=xl/sharedStrings.xml><?xml version="1.0" encoding="utf-8"?>
<sst xmlns="http://schemas.openxmlformats.org/spreadsheetml/2006/main" count="261" uniqueCount="29">
  <si>
    <t>01</t>
  </si>
  <si>
    <t>ACRESBURNED</t>
  </si>
  <si>
    <t>NOX</t>
  </si>
  <si>
    <t>PM2_5</t>
  </si>
  <si>
    <t>VOC</t>
  </si>
  <si>
    <t>04</t>
  </si>
  <si>
    <t>05</t>
  </si>
  <si>
    <t>06</t>
  </si>
  <si>
    <t>08</t>
  </si>
  <si>
    <t>10</t>
  </si>
  <si>
    <t>12</t>
  </si>
  <si>
    <t>13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</si>
  <si>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</si>
  <si>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</si>
  <si>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</si>
  <si>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</si>
  <si>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</si>
  <si>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</si>
  <si>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</si>
  <si>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</si>
  <si>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</si>
  <si>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</si>
  <si>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</si>
  <si>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State FIPS</t>
  </si>
  <si>
    <t>Pollutant</t>
  </si>
  <si>
    <t>2016a (tons/year)</t>
  </si>
  <si>
    <t>2016b (tons/year)</t>
  </si>
  <si>
    <t>Diff</t>
  </si>
  <si>
    <t>% Diff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</si>
</sst>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3" fontId="0" fillId="0" borderId="0" xfId="0" applyNumberFormat="1"/>
    <xf numFmtId="9" fontId="0" fillId="0" borderId="0" xfId="0" applyNumberFormat="1"/>
    <xf numFmtId="49" fontId="1" fillId="0" borderId="0" xfId="0" applyNumberFormat="1" applyFont="1"/>
    <xf numFmtId="0" fontId="1" fillId="0" borderId="0" xfId="0" applyFont="1"/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856A4-7216-4E48-8305-A688BC7ECA18}">
  <dimension ref="A1:F181"/>
  <sheetViews>
    <sheetView tabSelected="1" workbookViewId="0">
      <pane ySplit="1" topLeftCell="A2" activePane="bottomLeft" state="frozen"/>
      <selection pane="bottomLeft" activeCell="B20" sqref="B20"/>
    </sheetView>
  </sheetViews>
  <sheetFormatPr defaultRowHeight="15" x14ac:dyDescent="0.25"/>
  <cols>
    <col min="1" max="1" width="12.5703125" style="1" customWidth="1"/>
    <col min="2" max="2" width="15.7109375" customWidth="1"/>
    <col min="3" max="3" width="21.85546875" style="2" customWidth="1"/>
    <col min="4" max="4" width="18.140625" style="2" customWidth="1"/>
  </cols>
  <sheetData>
    <row r="1" spans="1:6" x14ac:dyDescent="0.25">
      <c r="A1" s="4" t="s">
        <v>23</v>
      </c>
      <c r="B1" s="5" t="s">
        <v>24</v>
      </c>
      <c r="C1" s="6" t="s">
        <v>25</v>
      </c>
      <c r="D1" s="6" t="s">
        <v>26</v>
      </c>
      <c r="E1" s="5" t="s">
        <v>27</v>
      </c>
      <c r="F1" s="5" t="s">
        <v>28</v>
      </c>
    </row>
    <row r="2" spans="1:6" x14ac:dyDescent="0.25">
      <c r="A2" s="1" t="s">
        <v>0</v>
      </c>
      <c r="B2" t="s">
        <v>1</v>
      </c>
      <c r="C2" s="2">
        <v>38280</v>
      </c>
      <c r="D2" s="2">
        <v>18640</v>
      </c>
      <c r="E2" s="2">
        <f>D2-C2</f>
        <v>-19640</v>
      </c>
      <c r="F2" s="3">
        <f>E2/C2</f>
        <v>-0.51306165099268553</v>
      </c>
    </row>
    <row r="3" spans="1:6" x14ac:dyDescent="0.25">
      <c r="A3" s="1" t="s">
        <v>0</v>
      </c>
      <c r="B3" t="s">
        <v>2</v>
      </c>
      <c r="C3" s="2">
        <v>153.999</v>
      </c>
      <c r="D3" s="2">
        <v>84.604257059999995</v>
      </c>
      <c r="E3" s="2">
        <f t="shared" ref="E3:E66" si="0">D3-C3</f>
        <v>-69.39474294</v>
      </c>
      <c r="F3" s="3">
        <f t="shared" ref="F3:F66" si="1">E3/C3</f>
        <v>-0.450618139987922</v>
      </c>
    </row>
    <row r="4" spans="1:6" x14ac:dyDescent="0.25">
      <c r="A4" s="1" t="s">
        <v>0</v>
      </c>
      <c r="B4" t="s">
        <v>3</v>
      </c>
      <c r="C4" s="2">
        <v>631.92100000000005</v>
      </c>
      <c r="D4" s="2">
        <v>268.44880393</v>
      </c>
      <c r="E4" s="2">
        <f t="shared" si="0"/>
        <v>-363.47219607000005</v>
      </c>
      <c r="F4" s="3">
        <f t="shared" si="1"/>
        <v>-0.57518613255454409</v>
      </c>
    </row>
    <row r="5" spans="1:6" x14ac:dyDescent="0.25">
      <c r="A5" s="1" t="s">
        <v>0</v>
      </c>
      <c r="B5" t="s">
        <v>4</v>
      </c>
      <c r="C5" s="2">
        <v>342.45700000000198</v>
      </c>
      <c r="D5" s="2">
        <v>171.90299589</v>
      </c>
      <c r="E5" s="2">
        <f t="shared" si="0"/>
        <v>-170.55400411000198</v>
      </c>
      <c r="F5" s="3">
        <f t="shared" si="1"/>
        <v>-0.49803042165878053</v>
      </c>
    </row>
    <row r="6" spans="1:6" x14ac:dyDescent="0.25">
      <c r="A6" s="1" t="s">
        <v>5</v>
      </c>
      <c r="B6" t="s">
        <v>1</v>
      </c>
      <c r="C6" s="2">
        <v>14400</v>
      </c>
      <c r="D6" s="2">
        <v>10720</v>
      </c>
      <c r="E6" s="2">
        <f t="shared" si="0"/>
        <v>-3680</v>
      </c>
      <c r="F6" s="3">
        <f t="shared" si="1"/>
        <v>-0.25555555555555554</v>
      </c>
    </row>
    <row r="7" spans="1:6" x14ac:dyDescent="0.25">
      <c r="A7" s="1" t="s">
        <v>5</v>
      </c>
      <c r="B7" t="s">
        <v>2</v>
      </c>
      <c r="C7" s="2">
        <v>55.155000000000101</v>
      </c>
      <c r="D7" s="2">
        <v>42.213797419999899</v>
      </c>
      <c r="E7" s="2">
        <f t="shared" si="0"/>
        <v>-12.941202580000201</v>
      </c>
      <c r="F7" s="3">
        <f t="shared" si="1"/>
        <v>-0.23463335291451687</v>
      </c>
    </row>
    <row r="8" spans="1:6" x14ac:dyDescent="0.25">
      <c r="A8" s="1" t="s">
        <v>5</v>
      </c>
      <c r="B8" t="s">
        <v>3</v>
      </c>
      <c r="C8" s="2">
        <v>223.88899999999899</v>
      </c>
      <c r="D8" s="2">
        <v>155.60078723000001</v>
      </c>
      <c r="E8" s="2">
        <f t="shared" si="0"/>
        <v>-68.288212769998978</v>
      </c>
      <c r="F8" s="3">
        <f t="shared" si="1"/>
        <v>-0.30500923569268384</v>
      </c>
    </row>
    <row r="9" spans="1:6" x14ac:dyDescent="0.25">
      <c r="A9" s="1" t="s">
        <v>5</v>
      </c>
      <c r="B9" t="s">
        <v>4</v>
      </c>
      <c r="C9" s="2">
        <v>124.325</v>
      </c>
      <c r="D9" s="2">
        <v>92.459724879999797</v>
      </c>
      <c r="E9" s="2">
        <f t="shared" si="0"/>
        <v>-31.865275120000206</v>
      </c>
      <c r="F9" s="3">
        <f t="shared" si="1"/>
        <v>-0.25630625473557372</v>
      </c>
    </row>
    <row r="10" spans="1:6" x14ac:dyDescent="0.25">
      <c r="A10" s="1" t="s">
        <v>6</v>
      </c>
      <c r="B10" t="s">
        <v>1</v>
      </c>
      <c r="C10" s="2">
        <v>303080</v>
      </c>
      <c r="D10" s="2">
        <v>250960</v>
      </c>
      <c r="E10" s="2">
        <f t="shared" si="0"/>
        <v>-52120</v>
      </c>
      <c r="F10" s="3">
        <f t="shared" si="1"/>
        <v>-0.17196779728124587</v>
      </c>
    </row>
    <row r="11" spans="1:6" x14ac:dyDescent="0.25">
      <c r="A11" s="1" t="s">
        <v>6</v>
      </c>
      <c r="B11" t="s">
        <v>2</v>
      </c>
      <c r="C11" s="2">
        <v>1135.3750519999801</v>
      </c>
      <c r="D11" s="2">
        <v>965.13003253999796</v>
      </c>
      <c r="E11" s="2">
        <f t="shared" si="0"/>
        <v>-170.24501945998213</v>
      </c>
      <c r="F11" s="3">
        <f t="shared" si="1"/>
        <v>-0.14994606333835941</v>
      </c>
    </row>
    <row r="12" spans="1:6" x14ac:dyDescent="0.25">
      <c r="A12" s="1" t="s">
        <v>6</v>
      </c>
      <c r="B12" t="s">
        <v>3</v>
      </c>
      <c r="C12" s="2">
        <v>2743.44901079991</v>
      </c>
      <c r="D12" s="2">
        <v>1965.2523773001401</v>
      </c>
      <c r="E12" s="2">
        <f t="shared" si="0"/>
        <v>-778.19663349976986</v>
      </c>
      <c r="F12" s="3">
        <f t="shared" si="1"/>
        <v>-0.28365631379927503</v>
      </c>
    </row>
    <row r="13" spans="1:6" x14ac:dyDescent="0.25">
      <c r="A13" s="1" t="s">
        <v>6</v>
      </c>
      <c r="B13" t="s">
        <v>4</v>
      </c>
      <c r="C13" s="2">
        <v>2167.56351897999</v>
      </c>
      <c r="D13" s="2">
        <v>1769.4196681601099</v>
      </c>
      <c r="E13" s="2">
        <f t="shared" si="0"/>
        <v>-398.14385081988007</v>
      </c>
      <c r="F13" s="3">
        <f t="shared" si="1"/>
        <v>-0.18368266827411739</v>
      </c>
    </row>
    <row r="14" spans="1:6" x14ac:dyDescent="0.25">
      <c r="A14" s="1" t="s">
        <v>7</v>
      </c>
      <c r="B14" t="s">
        <v>1</v>
      </c>
      <c r="C14" s="2">
        <v>363840</v>
      </c>
      <c r="D14" s="2">
        <v>263760</v>
      </c>
      <c r="E14" s="2">
        <f t="shared" si="0"/>
        <v>-100080</v>
      </c>
      <c r="F14" s="3">
        <f t="shared" si="1"/>
        <v>-0.27506596306068604</v>
      </c>
    </row>
    <row r="15" spans="1:6" x14ac:dyDescent="0.25">
      <c r="A15" s="1" t="s">
        <v>7</v>
      </c>
      <c r="B15" t="s">
        <v>2</v>
      </c>
      <c r="C15" s="2">
        <v>1229.43628649996</v>
      </c>
      <c r="D15" s="2">
        <v>887.10687028998598</v>
      </c>
      <c r="E15" s="2">
        <f t="shared" si="0"/>
        <v>-342.32941620997406</v>
      </c>
      <c r="F15" s="3">
        <f t="shared" si="1"/>
        <v>-0.27844421054509455</v>
      </c>
    </row>
    <row r="16" spans="1:6" x14ac:dyDescent="0.25">
      <c r="A16" s="1" t="s">
        <v>7</v>
      </c>
      <c r="B16" t="s">
        <v>3</v>
      </c>
      <c r="C16" s="2">
        <v>5686.06888050003</v>
      </c>
      <c r="D16" s="2">
        <v>3919.1092457999598</v>
      </c>
      <c r="E16" s="2">
        <f t="shared" si="0"/>
        <v>-1766.9596347000702</v>
      </c>
      <c r="F16" s="3">
        <f t="shared" si="1"/>
        <v>-0.31075241468842085</v>
      </c>
    </row>
    <row r="17" spans="1:6" x14ac:dyDescent="0.25">
      <c r="A17" s="1" t="s">
        <v>7</v>
      </c>
      <c r="B17" t="s">
        <v>4</v>
      </c>
      <c r="C17" s="2">
        <v>2912.8361801999399</v>
      </c>
      <c r="D17" s="2">
        <v>2068.65900327996</v>
      </c>
      <c r="E17" s="2">
        <f t="shared" si="0"/>
        <v>-844.17717691997996</v>
      </c>
      <c r="F17" s="3">
        <f t="shared" si="1"/>
        <v>-0.28981278887508011</v>
      </c>
    </row>
    <row r="18" spans="1:6" x14ac:dyDescent="0.25">
      <c r="A18" s="1" t="s">
        <v>8</v>
      </c>
      <c r="B18" t="s">
        <v>1</v>
      </c>
      <c r="C18" s="2">
        <v>33600</v>
      </c>
      <c r="D18" s="2">
        <v>13680</v>
      </c>
      <c r="E18" s="2">
        <f t="shared" si="0"/>
        <v>-19920</v>
      </c>
      <c r="F18" s="3">
        <f t="shared" si="1"/>
        <v>-0.59285714285714286</v>
      </c>
    </row>
    <row r="19" spans="1:6" x14ac:dyDescent="0.25">
      <c r="A19" s="1" t="s">
        <v>8</v>
      </c>
      <c r="B19" t="s">
        <v>2</v>
      </c>
      <c r="C19" s="2">
        <v>129.68699999999899</v>
      </c>
      <c r="D19" s="2">
        <v>60.095795629999898</v>
      </c>
      <c r="E19" s="2">
        <f t="shared" si="0"/>
        <v>-69.59120436999909</v>
      </c>
      <c r="F19" s="3">
        <f t="shared" si="1"/>
        <v>-0.53660894592364405</v>
      </c>
    </row>
    <row r="20" spans="1:6" x14ac:dyDescent="0.25">
      <c r="A20" s="1" t="s">
        <v>8</v>
      </c>
      <c r="B20" t="s">
        <v>3</v>
      </c>
      <c r="C20" s="2">
        <v>580.14999999999895</v>
      </c>
      <c r="D20" s="2">
        <v>207.43479164999999</v>
      </c>
      <c r="E20" s="2">
        <f t="shared" si="0"/>
        <v>-372.71520834999899</v>
      </c>
      <c r="F20" s="3">
        <f t="shared" si="1"/>
        <v>-0.64244627829009682</v>
      </c>
    </row>
    <row r="21" spans="1:6" x14ac:dyDescent="0.25">
      <c r="A21" s="1" t="s">
        <v>8</v>
      </c>
      <c r="B21" t="s">
        <v>4</v>
      </c>
      <c r="C21" s="2">
        <v>292.03199999999902</v>
      </c>
      <c r="D21" s="2">
        <v>119.883118769999</v>
      </c>
      <c r="E21" s="2">
        <f t="shared" si="0"/>
        <v>-172.14888123000003</v>
      </c>
      <c r="F21" s="3">
        <f t="shared" si="1"/>
        <v>-0.58948636187130388</v>
      </c>
    </row>
    <row r="22" spans="1:6" x14ac:dyDescent="0.25">
      <c r="A22" s="1" t="s">
        <v>9</v>
      </c>
      <c r="B22" t="s">
        <v>1</v>
      </c>
      <c r="C22" s="2">
        <v>600</v>
      </c>
      <c r="D22" s="2">
        <v>520</v>
      </c>
      <c r="E22" s="2">
        <f t="shared" si="0"/>
        <v>-80</v>
      </c>
      <c r="F22" s="3">
        <f t="shared" si="1"/>
        <v>-0.13333333333333333</v>
      </c>
    </row>
    <row r="23" spans="1:6" x14ac:dyDescent="0.25">
      <c r="A23" s="1" t="s">
        <v>9</v>
      </c>
      <c r="B23" t="s">
        <v>2</v>
      </c>
      <c r="C23" s="2">
        <v>3.7229999999999999</v>
      </c>
      <c r="D23" s="2">
        <v>3.1965248000000002</v>
      </c>
      <c r="E23" s="2">
        <f t="shared" si="0"/>
        <v>-0.5264751999999997</v>
      </c>
      <c r="F23" s="3">
        <f t="shared" si="1"/>
        <v>-0.14141154982540954</v>
      </c>
    </row>
    <row r="24" spans="1:6" x14ac:dyDescent="0.25">
      <c r="A24" s="1" t="s">
        <v>9</v>
      </c>
      <c r="B24" t="s">
        <v>3</v>
      </c>
      <c r="C24" s="2">
        <v>8.19</v>
      </c>
      <c r="D24" s="2">
        <v>7.1010053599999896</v>
      </c>
      <c r="E24" s="2">
        <f t="shared" si="0"/>
        <v>-1.0889946400000099</v>
      </c>
      <c r="F24" s="3">
        <f t="shared" si="1"/>
        <v>-0.13296637851037973</v>
      </c>
    </row>
    <row r="25" spans="1:6" x14ac:dyDescent="0.25">
      <c r="A25" s="1" t="s">
        <v>9</v>
      </c>
      <c r="B25" t="s">
        <v>4</v>
      </c>
      <c r="C25" s="2">
        <v>6.3159999999999998</v>
      </c>
      <c r="D25" s="2">
        <v>5.4499263099999897</v>
      </c>
      <c r="E25" s="2">
        <f t="shared" si="0"/>
        <v>-0.86607369000001011</v>
      </c>
      <c r="F25" s="3">
        <f t="shared" si="1"/>
        <v>-0.13712376345788635</v>
      </c>
    </row>
    <row r="26" spans="1:6" x14ac:dyDescent="0.25">
      <c r="A26" s="1" t="s">
        <v>10</v>
      </c>
      <c r="B26" t="s">
        <v>1</v>
      </c>
      <c r="C26" s="2">
        <v>247560</v>
      </c>
      <c r="D26" s="2">
        <v>178080</v>
      </c>
      <c r="E26" s="2">
        <f t="shared" si="0"/>
        <v>-69480</v>
      </c>
      <c r="F26" s="3">
        <f t="shared" si="1"/>
        <v>-0.28065923412506061</v>
      </c>
    </row>
    <row r="27" spans="1:6" x14ac:dyDescent="0.25">
      <c r="A27" s="1" t="s">
        <v>10</v>
      </c>
      <c r="B27" t="s">
        <v>2</v>
      </c>
      <c r="C27" s="2">
        <v>1546.14504159995</v>
      </c>
      <c r="D27" s="2">
        <v>1288.07728175998</v>
      </c>
      <c r="E27" s="2">
        <f t="shared" si="0"/>
        <v>-258.06775983996999</v>
      </c>
      <c r="F27" s="3">
        <f t="shared" si="1"/>
        <v>-0.16691044688338011</v>
      </c>
    </row>
    <row r="28" spans="1:6" x14ac:dyDescent="0.25">
      <c r="A28" s="1" t="s">
        <v>10</v>
      </c>
      <c r="B28" t="s">
        <v>3</v>
      </c>
      <c r="C28" s="2">
        <v>3675.6430623998599</v>
      </c>
      <c r="D28" s="2">
        <v>2391.47777069012</v>
      </c>
      <c r="E28" s="2">
        <f t="shared" si="0"/>
        <v>-1284.1652917097399</v>
      </c>
      <c r="F28" s="3">
        <f t="shared" si="1"/>
        <v>-0.34937159835952541</v>
      </c>
    </row>
    <row r="29" spans="1:6" x14ac:dyDescent="0.25">
      <c r="A29" s="1" t="s">
        <v>10</v>
      </c>
      <c r="B29" t="s">
        <v>4</v>
      </c>
      <c r="C29" s="2">
        <v>1167.94221263997</v>
      </c>
      <c r="D29" s="2">
        <v>590.56660174002002</v>
      </c>
      <c r="E29" s="2">
        <f t="shared" si="0"/>
        <v>-577.37561089994995</v>
      </c>
      <c r="F29" s="3">
        <f t="shared" si="1"/>
        <v>-0.49435289233606272</v>
      </c>
    </row>
    <row r="30" spans="1:6" x14ac:dyDescent="0.25">
      <c r="A30" s="1" t="s">
        <v>11</v>
      </c>
      <c r="B30" t="s">
        <v>1</v>
      </c>
      <c r="C30" s="2">
        <v>112600</v>
      </c>
      <c r="E30" s="2">
        <f t="shared" si="0"/>
        <v>-112600</v>
      </c>
      <c r="F30" s="3">
        <f t="shared" si="1"/>
        <v>-1</v>
      </c>
    </row>
    <row r="31" spans="1:6" x14ac:dyDescent="0.25">
      <c r="A31" s="1" t="s">
        <v>11</v>
      </c>
      <c r="B31" t="s">
        <v>2</v>
      </c>
      <c r="C31" s="2">
        <v>490.77200000000499</v>
      </c>
      <c r="D31" s="2">
        <v>1341.3949402000001</v>
      </c>
      <c r="E31" s="2">
        <f t="shared" si="0"/>
        <v>850.62294019999513</v>
      </c>
      <c r="F31" s="3">
        <f t="shared" si="1"/>
        <v>1.7332344555108818</v>
      </c>
    </row>
    <row r="32" spans="1:6" x14ac:dyDescent="0.25">
      <c r="A32" s="1" t="s">
        <v>11</v>
      </c>
      <c r="B32" t="s">
        <v>3</v>
      </c>
      <c r="C32" s="2">
        <v>1587.17500000003</v>
      </c>
      <c r="D32" s="2">
        <v>4070.9194201999899</v>
      </c>
      <c r="E32" s="2">
        <f t="shared" si="0"/>
        <v>2483.7444201999597</v>
      </c>
      <c r="F32" s="3">
        <f t="shared" si="1"/>
        <v>1.5648837842077357</v>
      </c>
    </row>
    <row r="33" spans="1:6" x14ac:dyDescent="0.25">
      <c r="A33" s="1" t="s">
        <v>11</v>
      </c>
      <c r="B33" t="s">
        <v>4</v>
      </c>
      <c r="C33" s="2">
        <v>1015.63800000001</v>
      </c>
      <c r="D33" s="2">
        <v>2630.2641708599999</v>
      </c>
      <c r="E33" s="2">
        <f t="shared" si="0"/>
        <v>1614.62617085999</v>
      </c>
      <c r="F33" s="3">
        <f t="shared" si="1"/>
        <v>1.5897654192339929</v>
      </c>
    </row>
    <row r="34" spans="1:6" x14ac:dyDescent="0.25">
      <c r="A34" s="1" t="s">
        <v>12</v>
      </c>
      <c r="B34" t="s">
        <v>1</v>
      </c>
      <c r="C34" s="2">
        <v>87120</v>
      </c>
      <c r="D34" s="2">
        <v>71233.3</v>
      </c>
      <c r="E34" s="2">
        <f t="shared" si="0"/>
        <v>-15886.699999999997</v>
      </c>
      <c r="F34" s="3">
        <f t="shared" si="1"/>
        <v>-0.18235422405876947</v>
      </c>
    </row>
    <row r="35" spans="1:6" x14ac:dyDescent="0.25">
      <c r="A35" s="1" t="s">
        <v>12</v>
      </c>
      <c r="B35" t="s">
        <v>2</v>
      </c>
      <c r="C35" s="2">
        <v>326.668000000002</v>
      </c>
      <c r="D35" s="2">
        <v>267.43583751999898</v>
      </c>
      <c r="E35" s="2">
        <f t="shared" si="0"/>
        <v>-59.232162480003012</v>
      </c>
      <c r="F35" s="3">
        <f t="shared" si="1"/>
        <v>-0.18132220627671719</v>
      </c>
    </row>
    <row r="36" spans="1:6" x14ac:dyDescent="0.25">
      <c r="A36" s="1" t="s">
        <v>12</v>
      </c>
      <c r="B36" t="s">
        <v>3</v>
      </c>
      <c r="C36" s="2">
        <v>1268.5619999999999</v>
      </c>
      <c r="D36" s="2">
        <v>899.49079337999797</v>
      </c>
      <c r="E36" s="2">
        <f t="shared" si="0"/>
        <v>-369.07120662000193</v>
      </c>
      <c r="F36" s="3">
        <f t="shared" si="1"/>
        <v>-0.29093667209013196</v>
      </c>
    </row>
    <row r="37" spans="1:6" x14ac:dyDescent="0.25">
      <c r="A37" s="1" t="s">
        <v>12</v>
      </c>
      <c r="B37" t="s">
        <v>4</v>
      </c>
      <c r="C37" s="2">
        <v>705.14599999999598</v>
      </c>
      <c r="D37" s="2">
        <v>543.33484085999896</v>
      </c>
      <c r="E37" s="2">
        <f t="shared" si="0"/>
        <v>-161.81115913999702</v>
      </c>
      <c r="F37" s="3">
        <f t="shared" si="1"/>
        <v>-0.22947185283614732</v>
      </c>
    </row>
    <row r="38" spans="1:6" x14ac:dyDescent="0.25">
      <c r="A38" s="1" t="s">
        <v>13</v>
      </c>
      <c r="B38" t="s">
        <v>1</v>
      </c>
      <c r="C38" s="2">
        <v>10560</v>
      </c>
      <c r="D38" s="2">
        <v>1860</v>
      </c>
      <c r="E38" s="2">
        <f t="shared" si="0"/>
        <v>-8700</v>
      </c>
      <c r="F38" s="3">
        <f t="shared" si="1"/>
        <v>-0.82386363636363635</v>
      </c>
    </row>
    <row r="39" spans="1:6" x14ac:dyDescent="0.25">
      <c r="A39" s="1" t="s">
        <v>13</v>
      </c>
      <c r="B39" t="s">
        <v>2</v>
      </c>
      <c r="C39" s="2">
        <v>38.366</v>
      </c>
      <c r="D39" s="2">
        <v>7.7140577500000003</v>
      </c>
      <c r="E39" s="2">
        <f t="shared" si="0"/>
        <v>-30.651942249999998</v>
      </c>
      <c r="F39" s="3">
        <f t="shared" si="1"/>
        <v>-0.79893505317207936</v>
      </c>
    </row>
    <row r="40" spans="1:6" x14ac:dyDescent="0.25">
      <c r="A40" s="1" t="s">
        <v>13</v>
      </c>
      <c r="B40" t="s">
        <v>3</v>
      </c>
      <c r="C40" s="2">
        <v>182.26299999999901</v>
      </c>
      <c r="D40" s="2">
        <v>21.456444579999999</v>
      </c>
      <c r="E40" s="2">
        <f t="shared" si="0"/>
        <v>-160.806555419999</v>
      </c>
      <c r="F40" s="3">
        <f t="shared" si="1"/>
        <v>-0.88227756275272473</v>
      </c>
    </row>
    <row r="41" spans="1:6" x14ac:dyDescent="0.25">
      <c r="A41" s="1" t="s">
        <v>13</v>
      </c>
      <c r="B41" t="s">
        <v>4</v>
      </c>
      <c r="C41" s="2">
        <v>89.870999999999995</v>
      </c>
      <c r="D41" s="2">
        <v>14.91681488</v>
      </c>
      <c r="E41" s="2">
        <f t="shared" si="0"/>
        <v>-74.954185119999991</v>
      </c>
      <c r="F41" s="3">
        <f t="shared" si="1"/>
        <v>-0.83401970735832465</v>
      </c>
    </row>
    <row r="42" spans="1:6" x14ac:dyDescent="0.25">
      <c r="A42" s="1" t="s">
        <v>14</v>
      </c>
      <c r="B42" t="s">
        <v>1</v>
      </c>
      <c r="C42" s="2">
        <v>3360</v>
      </c>
      <c r="D42" s="2">
        <v>660</v>
      </c>
      <c r="E42" s="2">
        <f t="shared" si="0"/>
        <v>-2700</v>
      </c>
      <c r="F42" s="3">
        <f t="shared" si="1"/>
        <v>-0.8035714285714286</v>
      </c>
    </row>
    <row r="43" spans="1:6" x14ac:dyDescent="0.25">
      <c r="A43" s="1" t="s">
        <v>14</v>
      </c>
      <c r="B43" t="s">
        <v>2</v>
      </c>
      <c r="C43" s="2">
        <v>12.0779999999999</v>
      </c>
      <c r="D43" s="2">
        <v>2.6749015399999898</v>
      </c>
      <c r="E43" s="2">
        <f t="shared" si="0"/>
        <v>-9.4030984599999101</v>
      </c>
      <c r="F43" s="3">
        <f t="shared" si="1"/>
        <v>-0.77853108627256074</v>
      </c>
    </row>
    <row r="44" spans="1:6" x14ac:dyDescent="0.25">
      <c r="A44" s="1" t="s">
        <v>14</v>
      </c>
      <c r="B44" t="s">
        <v>3</v>
      </c>
      <c r="C44" s="2">
        <v>59.442</v>
      </c>
      <c r="D44" s="2">
        <v>8.5652981199999996</v>
      </c>
      <c r="E44" s="2">
        <f t="shared" si="0"/>
        <v>-50.876701879999999</v>
      </c>
      <c r="F44" s="3">
        <f t="shared" si="1"/>
        <v>-0.8559049473436291</v>
      </c>
    </row>
    <row r="45" spans="1:6" x14ac:dyDescent="0.25">
      <c r="A45" s="1" t="s">
        <v>14</v>
      </c>
      <c r="B45" t="s">
        <v>4</v>
      </c>
      <c r="C45" s="2">
        <v>28.704000000000001</v>
      </c>
      <c r="D45" s="2">
        <v>5.39510705</v>
      </c>
      <c r="E45" s="2">
        <f t="shared" si="0"/>
        <v>-23.308892950000001</v>
      </c>
      <c r="F45" s="3">
        <f t="shared" si="1"/>
        <v>-0.81204337200390186</v>
      </c>
    </row>
    <row r="46" spans="1:6" x14ac:dyDescent="0.25">
      <c r="A46" s="1" t="s">
        <v>15</v>
      </c>
      <c r="B46" t="s">
        <v>1</v>
      </c>
      <c r="C46" s="2">
        <v>28680</v>
      </c>
      <c r="D46" s="2">
        <v>2460</v>
      </c>
      <c r="E46" s="2">
        <f t="shared" si="0"/>
        <v>-26220</v>
      </c>
      <c r="F46" s="3">
        <f t="shared" si="1"/>
        <v>-0.91422594142259417</v>
      </c>
    </row>
    <row r="47" spans="1:6" x14ac:dyDescent="0.25">
      <c r="A47" s="1" t="s">
        <v>15</v>
      </c>
      <c r="B47" t="s">
        <v>2</v>
      </c>
      <c r="C47" s="2">
        <v>99.923000000000897</v>
      </c>
      <c r="D47" s="2">
        <v>8.5925594499999995</v>
      </c>
      <c r="E47" s="2">
        <f t="shared" si="0"/>
        <v>-91.330440550000901</v>
      </c>
      <c r="F47" s="3">
        <f t="shared" si="1"/>
        <v>-0.91400819180769277</v>
      </c>
    </row>
    <row r="48" spans="1:6" x14ac:dyDescent="0.25">
      <c r="A48" s="1" t="s">
        <v>15</v>
      </c>
      <c r="B48" t="s">
        <v>3</v>
      </c>
      <c r="C48" s="2">
        <v>539.40099999999802</v>
      </c>
      <c r="D48" s="2">
        <v>45.391250589999899</v>
      </c>
      <c r="E48" s="2">
        <f t="shared" si="0"/>
        <v>-494.00974940999811</v>
      </c>
      <c r="F48" s="3">
        <f t="shared" si="1"/>
        <v>-0.91584878302042438</v>
      </c>
    </row>
    <row r="49" spans="1:6" x14ac:dyDescent="0.25">
      <c r="A49" s="1" t="s">
        <v>15</v>
      </c>
      <c r="B49" t="s">
        <v>4</v>
      </c>
      <c r="C49" s="2">
        <v>247.45400000000001</v>
      </c>
      <c r="D49" s="2">
        <v>21.104818799999901</v>
      </c>
      <c r="E49" s="2">
        <f t="shared" si="0"/>
        <v>-226.34918120000012</v>
      </c>
      <c r="F49" s="3">
        <f t="shared" si="1"/>
        <v>-0.91471215336991973</v>
      </c>
    </row>
    <row r="50" spans="1:6" x14ac:dyDescent="0.25">
      <c r="A50" s="1" t="s">
        <v>16</v>
      </c>
      <c r="B50" t="s">
        <v>1</v>
      </c>
      <c r="C50" s="2">
        <v>1111040</v>
      </c>
      <c r="D50" s="2">
        <v>153200</v>
      </c>
      <c r="E50" s="2">
        <f t="shared" si="0"/>
        <v>-957840</v>
      </c>
      <c r="F50" s="3">
        <f t="shared" si="1"/>
        <v>-0.86211117511520741</v>
      </c>
    </row>
    <row r="51" spans="1:6" x14ac:dyDescent="0.25">
      <c r="A51" s="1" t="s">
        <v>16</v>
      </c>
      <c r="B51" t="s">
        <v>2</v>
      </c>
      <c r="C51" s="2">
        <v>4442.7120000002096</v>
      </c>
      <c r="D51" s="2">
        <v>596.44659864999403</v>
      </c>
      <c r="E51" s="2">
        <f t="shared" si="0"/>
        <v>-3846.2654013502156</v>
      </c>
      <c r="F51" s="3">
        <f t="shared" si="1"/>
        <v>-0.86574718355590774</v>
      </c>
    </row>
    <row r="52" spans="1:6" x14ac:dyDescent="0.25">
      <c r="A52" s="1" t="s">
        <v>16</v>
      </c>
      <c r="B52" t="s">
        <v>3</v>
      </c>
      <c r="C52" s="2">
        <v>18389.0430000005</v>
      </c>
      <c r="D52" s="2">
        <v>1536.49391455001</v>
      </c>
      <c r="E52" s="2">
        <f t="shared" si="0"/>
        <v>-16852.54908545049</v>
      </c>
      <c r="F52" s="3">
        <f t="shared" si="1"/>
        <v>-0.91644513993740906</v>
      </c>
    </row>
    <row r="53" spans="1:6" x14ac:dyDescent="0.25">
      <c r="A53" s="1" t="s">
        <v>16</v>
      </c>
      <c r="B53" t="s">
        <v>4</v>
      </c>
      <c r="C53" s="2">
        <v>9686.0410000000102</v>
      </c>
      <c r="D53" s="2">
        <v>1100.51155368999</v>
      </c>
      <c r="E53" s="2">
        <f t="shared" si="0"/>
        <v>-8585.5294463100199</v>
      </c>
      <c r="F53" s="3">
        <f t="shared" si="1"/>
        <v>-0.88638169571138625</v>
      </c>
    </row>
    <row r="54" spans="1:6" x14ac:dyDescent="0.25">
      <c r="A54" s="1" t="s">
        <v>17</v>
      </c>
      <c r="B54" t="s">
        <v>1</v>
      </c>
      <c r="C54" s="2">
        <v>20080</v>
      </c>
      <c r="D54" s="2">
        <v>11400</v>
      </c>
      <c r="E54" s="2">
        <f t="shared" si="0"/>
        <v>-8680</v>
      </c>
      <c r="F54" s="3">
        <f t="shared" si="1"/>
        <v>-0.43227091633466136</v>
      </c>
    </row>
    <row r="55" spans="1:6" x14ac:dyDescent="0.25">
      <c r="A55" s="1" t="s">
        <v>17</v>
      </c>
      <c r="B55" t="s">
        <v>2</v>
      </c>
      <c r="C55" s="2">
        <v>95.043999999999699</v>
      </c>
      <c r="D55" s="2">
        <v>62.466831900000102</v>
      </c>
      <c r="E55" s="2">
        <f t="shared" si="0"/>
        <v>-32.577168099999597</v>
      </c>
      <c r="F55" s="3">
        <f t="shared" si="1"/>
        <v>-0.34275880749968118</v>
      </c>
    </row>
    <row r="56" spans="1:6" x14ac:dyDescent="0.25">
      <c r="A56" s="1" t="s">
        <v>17</v>
      </c>
      <c r="B56" t="s">
        <v>3</v>
      </c>
      <c r="C56" s="2">
        <v>327.969999999999</v>
      </c>
      <c r="D56" s="2">
        <v>168.820883549999</v>
      </c>
      <c r="E56" s="2">
        <f t="shared" si="0"/>
        <v>-159.14911645000001</v>
      </c>
      <c r="F56" s="3">
        <f t="shared" si="1"/>
        <v>-0.48525510397292587</v>
      </c>
    </row>
    <row r="57" spans="1:6" x14ac:dyDescent="0.25">
      <c r="A57" s="1" t="s">
        <v>17</v>
      </c>
      <c r="B57" t="s">
        <v>4</v>
      </c>
      <c r="C57" s="2">
        <v>190.45099999999999</v>
      </c>
      <c r="D57" s="2">
        <v>113.85998987999901</v>
      </c>
      <c r="E57" s="2">
        <f t="shared" si="0"/>
        <v>-76.591010120000988</v>
      </c>
      <c r="F57" s="3">
        <f t="shared" si="1"/>
        <v>-0.40215598825945253</v>
      </c>
    </row>
    <row r="58" spans="1:6" x14ac:dyDescent="0.25">
      <c r="A58" s="1" t="s">
        <v>18</v>
      </c>
      <c r="B58" t="s">
        <v>1</v>
      </c>
      <c r="C58" s="2">
        <v>143480</v>
      </c>
      <c r="D58" s="2">
        <v>106440</v>
      </c>
      <c r="E58" s="2">
        <f t="shared" si="0"/>
        <v>-37040</v>
      </c>
      <c r="F58" s="3">
        <f t="shared" si="1"/>
        <v>-0.25815444661276832</v>
      </c>
    </row>
    <row r="59" spans="1:6" x14ac:dyDescent="0.25">
      <c r="A59" s="1" t="s">
        <v>18</v>
      </c>
      <c r="B59" t="s">
        <v>2</v>
      </c>
      <c r="C59" s="2">
        <v>948.90589200002205</v>
      </c>
      <c r="D59" s="2">
        <v>746.82585372001301</v>
      </c>
      <c r="E59" s="2">
        <f t="shared" si="0"/>
        <v>-202.08003828000903</v>
      </c>
      <c r="F59" s="3">
        <f t="shared" si="1"/>
        <v>-0.21296109549291781</v>
      </c>
    </row>
    <row r="60" spans="1:6" x14ac:dyDescent="0.25">
      <c r="A60" s="1" t="s">
        <v>18</v>
      </c>
      <c r="B60" t="s">
        <v>3</v>
      </c>
      <c r="C60" s="2">
        <v>1879.0379468000399</v>
      </c>
      <c r="D60" s="2">
        <v>1288.4377775100199</v>
      </c>
      <c r="E60" s="2">
        <f t="shared" si="0"/>
        <v>-590.60016929001995</v>
      </c>
      <c r="F60" s="3">
        <f t="shared" si="1"/>
        <v>-0.31430986814066153</v>
      </c>
    </row>
    <row r="61" spans="1:6" x14ac:dyDescent="0.25">
      <c r="A61" s="1" t="s">
        <v>18</v>
      </c>
      <c r="B61" t="s">
        <v>4</v>
      </c>
      <c r="C61" s="2">
        <v>752.31775057996401</v>
      </c>
      <c r="D61" s="2">
        <v>526.30573445001096</v>
      </c>
      <c r="E61" s="2">
        <f t="shared" si="0"/>
        <v>-226.01201612995305</v>
      </c>
      <c r="F61" s="3">
        <f t="shared" si="1"/>
        <v>-0.30042095372031263</v>
      </c>
    </row>
    <row r="62" spans="1:6" x14ac:dyDescent="0.25">
      <c r="A62" s="1" t="s">
        <v>19</v>
      </c>
      <c r="B62" t="s">
        <v>1</v>
      </c>
      <c r="C62" s="2">
        <v>120</v>
      </c>
      <c r="D62" s="2">
        <v>120</v>
      </c>
      <c r="E62" s="2">
        <f t="shared" si="0"/>
        <v>0</v>
      </c>
      <c r="F62" s="3">
        <f t="shared" si="1"/>
        <v>0</v>
      </c>
    </row>
    <row r="63" spans="1:6" x14ac:dyDescent="0.25">
      <c r="A63" s="1" t="s">
        <v>19</v>
      </c>
      <c r="B63" t="s">
        <v>2</v>
      </c>
      <c r="C63" s="2">
        <v>0.41699999999999998</v>
      </c>
      <c r="D63" s="2">
        <v>0.41812353000000002</v>
      </c>
      <c r="E63" s="2">
        <f t="shared" si="0"/>
        <v>1.1235300000000392E-3</v>
      </c>
      <c r="F63" s="3">
        <f t="shared" si="1"/>
        <v>2.6943165467626842E-3</v>
      </c>
    </row>
    <row r="64" spans="1:6" x14ac:dyDescent="0.25">
      <c r="A64" s="1" t="s">
        <v>19</v>
      </c>
      <c r="B64" t="s">
        <v>3</v>
      </c>
      <c r="C64" s="2">
        <v>2.25</v>
      </c>
      <c r="D64" s="2">
        <v>2.2500180599999999</v>
      </c>
      <c r="E64" s="2">
        <f t="shared" si="0"/>
        <v>1.8059999999930909E-5</v>
      </c>
      <c r="F64" s="3">
        <f t="shared" si="1"/>
        <v>8.0266666666359588E-6</v>
      </c>
    </row>
    <row r="65" spans="1:6" x14ac:dyDescent="0.25">
      <c r="A65" s="1" t="s">
        <v>19</v>
      </c>
      <c r="B65" t="s">
        <v>4</v>
      </c>
      <c r="C65" s="2">
        <v>1.03799999999999</v>
      </c>
      <c r="D65" s="2">
        <v>1.03683006</v>
      </c>
      <c r="E65" s="2">
        <f t="shared" si="0"/>
        <v>-1.1699399999900439E-3</v>
      </c>
      <c r="F65" s="3">
        <f t="shared" si="1"/>
        <v>-1.1271098265800146E-3</v>
      </c>
    </row>
    <row r="66" spans="1:6" x14ac:dyDescent="0.25">
      <c r="A66" s="1" t="s">
        <v>20</v>
      </c>
      <c r="B66" t="s">
        <v>1</v>
      </c>
      <c r="C66" s="2">
        <v>1160</v>
      </c>
      <c r="D66" s="2">
        <v>960</v>
      </c>
      <c r="E66" s="2">
        <f t="shared" si="0"/>
        <v>-200</v>
      </c>
      <c r="F66" s="3">
        <f t="shared" si="1"/>
        <v>-0.17241379310344829</v>
      </c>
    </row>
    <row r="67" spans="1:6" x14ac:dyDescent="0.25">
      <c r="A67" s="1" t="s">
        <v>20</v>
      </c>
      <c r="B67" t="s">
        <v>2</v>
      </c>
      <c r="C67" s="2">
        <v>6.3339999999999996</v>
      </c>
      <c r="D67" s="2">
        <v>5.4894827900000003</v>
      </c>
      <c r="E67" s="2">
        <f t="shared" ref="E67:E130" si="2">D67-C67</f>
        <v>-0.84451720999999935</v>
      </c>
      <c r="F67" s="3">
        <f t="shared" ref="F67:F130" si="3">E67/C67</f>
        <v>-0.13333078781180918</v>
      </c>
    </row>
    <row r="68" spans="1:6" x14ac:dyDescent="0.25">
      <c r="A68" s="1" t="s">
        <v>20</v>
      </c>
      <c r="B68" t="s">
        <v>3</v>
      </c>
      <c r="C68" s="2">
        <v>15.608999999999901</v>
      </c>
      <c r="D68" s="2">
        <v>11.98340745</v>
      </c>
      <c r="E68" s="2">
        <f t="shared" si="2"/>
        <v>-3.6255925499999009</v>
      </c>
      <c r="F68" s="3">
        <f t="shared" si="3"/>
        <v>-0.23227577359215351</v>
      </c>
    </row>
    <row r="69" spans="1:6" x14ac:dyDescent="0.25">
      <c r="A69" s="1" t="s">
        <v>20</v>
      </c>
      <c r="B69" t="s">
        <v>4</v>
      </c>
      <c r="C69" s="2">
        <v>11.042999999999999</v>
      </c>
      <c r="D69" s="2">
        <v>9.2446945300000003</v>
      </c>
      <c r="E69" s="2">
        <f t="shared" si="2"/>
        <v>-1.798305469999999</v>
      </c>
      <c r="F69" s="3">
        <f t="shared" si="3"/>
        <v>-0.16284573666576102</v>
      </c>
    </row>
    <row r="70" spans="1:6" x14ac:dyDescent="0.25">
      <c r="A70" s="1" t="s">
        <v>21</v>
      </c>
      <c r="B70" t="s">
        <v>1</v>
      </c>
      <c r="C70" s="2">
        <v>40</v>
      </c>
      <c r="D70" s="2">
        <v>40</v>
      </c>
      <c r="E70" s="2">
        <f t="shared" si="2"/>
        <v>0</v>
      </c>
      <c r="F70" s="3">
        <f t="shared" si="3"/>
        <v>0</v>
      </c>
    </row>
    <row r="71" spans="1:6" x14ac:dyDescent="0.25">
      <c r="A71" s="1" t="s">
        <v>21</v>
      </c>
      <c r="B71" t="s">
        <v>2</v>
      </c>
      <c r="C71" s="2">
        <v>0.13900000000000001</v>
      </c>
      <c r="D71" s="2">
        <v>0.13937451000000001</v>
      </c>
      <c r="E71" s="2">
        <f t="shared" si="2"/>
        <v>3.7450999999999457E-4</v>
      </c>
      <c r="F71" s="3">
        <f t="shared" si="3"/>
        <v>2.6943165467625506E-3</v>
      </c>
    </row>
    <row r="72" spans="1:6" x14ac:dyDescent="0.25">
      <c r="A72" s="1" t="s">
        <v>21</v>
      </c>
      <c r="B72" t="s">
        <v>3</v>
      </c>
      <c r="C72" s="2">
        <v>0.75</v>
      </c>
      <c r="D72" s="2">
        <v>0.75000602000000005</v>
      </c>
      <c r="E72" s="2">
        <f t="shared" si="2"/>
        <v>6.0200000000509846E-6</v>
      </c>
      <c r="F72" s="3">
        <f t="shared" si="3"/>
        <v>8.0266666667346467E-6</v>
      </c>
    </row>
    <row r="73" spans="1:6" x14ac:dyDescent="0.25">
      <c r="A73" s="1" t="s">
        <v>21</v>
      </c>
      <c r="B73" t="s">
        <v>4</v>
      </c>
      <c r="C73" s="2">
        <v>0.34599999999999997</v>
      </c>
      <c r="D73" s="2">
        <v>0.34561002000000002</v>
      </c>
      <c r="E73" s="2">
        <f t="shared" si="2"/>
        <v>-3.8997999999995647E-4</v>
      </c>
      <c r="F73" s="3">
        <f t="shared" si="3"/>
        <v>-1.1271098265894697E-3</v>
      </c>
    </row>
    <row r="74" spans="1:6" x14ac:dyDescent="0.25">
      <c r="A74" s="1" t="s">
        <v>22</v>
      </c>
      <c r="B74" t="s">
        <v>1</v>
      </c>
      <c r="C74" s="2">
        <v>2440</v>
      </c>
      <c r="D74" s="2">
        <v>1480</v>
      </c>
      <c r="E74" s="2">
        <f t="shared" si="2"/>
        <v>-960</v>
      </c>
      <c r="F74" s="3">
        <f t="shared" si="3"/>
        <v>-0.39344262295081966</v>
      </c>
    </row>
    <row r="75" spans="1:6" x14ac:dyDescent="0.25">
      <c r="A75" s="1" t="s">
        <v>22</v>
      </c>
      <c r="B75" t="s">
        <v>2</v>
      </c>
      <c r="C75" s="2">
        <v>9.0289999999999999</v>
      </c>
      <c r="D75" s="2">
        <v>5.6895713599999898</v>
      </c>
      <c r="E75" s="2">
        <f t="shared" si="2"/>
        <v>-3.3394286400000102</v>
      </c>
      <c r="F75" s="3">
        <f t="shared" si="3"/>
        <v>-0.36985586886698529</v>
      </c>
    </row>
    <row r="76" spans="1:6" x14ac:dyDescent="0.25">
      <c r="A76" s="1" t="s">
        <v>22</v>
      </c>
      <c r="B76" t="s">
        <v>3</v>
      </c>
      <c r="C76" s="2">
        <v>37.247999999999998</v>
      </c>
      <c r="D76" s="2">
        <v>19.728906009999999</v>
      </c>
      <c r="E76" s="2">
        <f t="shared" si="2"/>
        <v>-17.519093989999998</v>
      </c>
      <c r="F76" s="3">
        <f t="shared" si="3"/>
        <v>-0.47033650102018898</v>
      </c>
    </row>
    <row r="77" spans="1:6" x14ac:dyDescent="0.25">
      <c r="A77" s="1">
        <v>26</v>
      </c>
      <c r="B77" t="s">
        <v>4</v>
      </c>
      <c r="C77" s="2">
        <v>20.399999999999999</v>
      </c>
      <c r="D77" s="2">
        <v>12.198551739999999</v>
      </c>
      <c r="E77" s="2">
        <f t="shared" si="2"/>
        <v>-8.2014482599999994</v>
      </c>
      <c r="F77" s="3">
        <f t="shared" si="3"/>
        <v>-0.4020317774509804</v>
      </c>
    </row>
    <row r="78" spans="1:6" x14ac:dyDescent="0.25">
      <c r="A78" s="1">
        <v>27</v>
      </c>
      <c r="B78" t="s">
        <v>1</v>
      </c>
      <c r="C78" s="2">
        <v>23520</v>
      </c>
      <c r="D78" s="2">
        <v>16080</v>
      </c>
      <c r="E78" s="2">
        <f t="shared" si="2"/>
        <v>-7440</v>
      </c>
      <c r="F78" s="3">
        <f t="shared" si="3"/>
        <v>-0.31632653061224492</v>
      </c>
    </row>
    <row r="79" spans="1:6" x14ac:dyDescent="0.25">
      <c r="A79" s="1">
        <v>27</v>
      </c>
      <c r="B79" t="s">
        <v>2</v>
      </c>
      <c r="C79" s="2">
        <v>84.662000000000305</v>
      </c>
      <c r="D79" s="2">
        <v>58.598561459999701</v>
      </c>
      <c r="E79" s="2">
        <f t="shared" si="2"/>
        <v>-26.063438540000604</v>
      </c>
      <c r="F79" s="3">
        <f t="shared" si="3"/>
        <v>-0.30785285653540562</v>
      </c>
    </row>
    <row r="80" spans="1:6" x14ac:dyDescent="0.25">
      <c r="A80" s="1">
        <v>27</v>
      </c>
      <c r="B80" t="s">
        <v>3</v>
      </c>
      <c r="C80" s="2">
        <v>350.27199999999903</v>
      </c>
      <c r="D80" s="2">
        <v>215.30271852000001</v>
      </c>
      <c r="E80" s="2">
        <f t="shared" si="2"/>
        <v>-134.96928147999901</v>
      </c>
      <c r="F80" s="3">
        <f t="shared" si="3"/>
        <v>-0.38532706433856939</v>
      </c>
    </row>
    <row r="81" spans="1:6" x14ac:dyDescent="0.25">
      <c r="A81" s="1">
        <v>27</v>
      </c>
      <c r="B81" t="s">
        <v>4</v>
      </c>
      <c r="C81" s="2">
        <v>184.593999999999</v>
      </c>
      <c r="D81" s="2">
        <v>121.650022659999</v>
      </c>
      <c r="E81" s="2">
        <f t="shared" si="2"/>
        <v>-62.943977340000004</v>
      </c>
      <c r="F81" s="3">
        <f t="shared" si="3"/>
        <v>-0.34098604147480605</v>
      </c>
    </row>
    <row r="82" spans="1:6" x14ac:dyDescent="0.25">
      <c r="A82" s="1">
        <v>28</v>
      </c>
      <c r="B82" t="s">
        <v>1</v>
      </c>
      <c r="C82" s="2">
        <v>70720</v>
      </c>
      <c r="D82" s="2">
        <v>49360</v>
      </c>
      <c r="E82" s="2">
        <f t="shared" si="2"/>
        <v>-21360</v>
      </c>
      <c r="F82" s="3">
        <f t="shared" si="3"/>
        <v>-0.30203619909502261</v>
      </c>
    </row>
    <row r="83" spans="1:6" x14ac:dyDescent="0.25">
      <c r="A83" s="1">
        <v>28</v>
      </c>
      <c r="B83" t="s">
        <v>2</v>
      </c>
      <c r="C83" s="2">
        <v>325.59073200000199</v>
      </c>
      <c r="D83" s="2">
        <v>250.112861479999</v>
      </c>
      <c r="E83" s="2">
        <f t="shared" si="2"/>
        <v>-75.477870520002995</v>
      </c>
      <c r="F83" s="3">
        <f t="shared" si="3"/>
        <v>-0.23181824020716454</v>
      </c>
    </row>
    <row r="84" spans="1:6" x14ac:dyDescent="0.25">
      <c r="A84" s="1">
        <v>28</v>
      </c>
      <c r="B84" t="s">
        <v>3</v>
      </c>
      <c r="C84" s="2">
        <v>914.51858280001704</v>
      </c>
      <c r="D84" s="2">
        <v>526.18611460999898</v>
      </c>
      <c r="E84" s="2">
        <f t="shared" si="2"/>
        <v>-388.33246819001806</v>
      </c>
      <c r="F84" s="3">
        <f t="shared" si="3"/>
        <v>-0.42463048372515894</v>
      </c>
    </row>
    <row r="85" spans="1:6" x14ac:dyDescent="0.25">
      <c r="A85" s="1">
        <v>28</v>
      </c>
      <c r="B85" t="s">
        <v>4</v>
      </c>
      <c r="C85" s="2">
        <v>636.37103717999798</v>
      </c>
      <c r="D85" s="2">
        <v>452.019254010005</v>
      </c>
      <c r="E85" s="2">
        <f t="shared" si="2"/>
        <v>-184.35178316999298</v>
      </c>
      <c r="F85" s="3">
        <f t="shared" si="3"/>
        <v>-0.28969229018801018</v>
      </c>
    </row>
    <row r="86" spans="1:6" x14ac:dyDescent="0.25">
      <c r="A86" s="1">
        <v>29</v>
      </c>
      <c r="B86" t="s">
        <v>1</v>
      </c>
      <c r="C86" s="2">
        <v>162600</v>
      </c>
      <c r="D86" s="2">
        <v>57660</v>
      </c>
      <c r="E86" s="2">
        <f t="shared" si="2"/>
        <v>-104940</v>
      </c>
      <c r="F86" s="3">
        <f t="shared" si="3"/>
        <v>-0.64538745387453877</v>
      </c>
    </row>
    <row r="87" spans="1:6" x14ac:dyDescent="0.25">
      <c r="A87" s="1">
        <v>29</v>
      </c>
      <c r="B87" t="s">
        <v>2</v>
      </c>
      <c r="C87" s="2">
        <v>515.98871369999495</v>
      </c>
      <c r="D87" s="2">
        <v>157.910426510002</v>
      </c>
      <c r="E87" s="2">
        <f t="shared" si="2"/>
        <v>-358.07828718999292</v>
      </c>
      <c r="F87" s="3">
        <f t="shared" si="3"/>
        <v>-0.69396534785097264</v>
      </c>
    </row>
    <row r="88" spans="1:6" x14ac:dyDescent="0.25">
      <c r="A88" s="1">
        <v>29</v>
      </c>
      <c r="B88" t="s">
        <v>3</v>
      </c>
      <c r="C88" s="2">
        <v>2368.87466430012</v>
      </c>
      <c r="D88" s="2">
        <v>436.25989117999802</v>
      </c>
      <c r="E88" s="2">
        <f t="shared" si="2"/>
        <v>-1932.614773120122</v>
      </c>
      <c r="F88" s="3">
        <f t="shared" si="3"/>
        <v>-0.81583665115144866</v>
      </c>
    </row>
    <row r="89" spans="1:6" x14ac:dyDescent="0.25">
      <c r="A89" s="1">
        <v>29</v>
      </c>
      <c r="B89" t="s">
        <v>4</v>
      </c>
      <c r="C89" s="2">
        <v>1195.4011349800301</v>
      </c>
      <c r="D89" s="2">
        <v>308.66416187999999</v>
      </c>
      <c r="E89" s="2">
        <f t="shared" si="2"/>
        <v>-886.73697310003013</v>
      </c>
      <c r="F89" s="3">
        <f t="shared" si="3"/>
        <v>-0.7417903054900844</v>
      </c>
    </row>
    <row r="90" spans="1:6" x14ac:dyDescent="0.25">
      <c r="A90" s="1">
        <v>30</v>
      </c>
      <c r="B90" t="s">
        <v>1</v>
      </c>
      <c r="C90" s="2">
        <v>91920</v>
      </c>
      <c r="D90" s="2">
        <v>46320</v>
      </c>
      <c r="E90" s="2">
        <f t="shared" si="2"/>
        <v>-45600</v>
      </c>
      <c r="F90" s="3">
        <f t="shared" si="3"/>
        <v>-0.4960835509138381</v>
      </c>
    </row>
    <row r="91" spans="1:6" x14ac:dyDescent="0.25">
      <c r="A91" s="1">
        <v>30</v>
      </c>
      <c r="B91" t="s">
        <v>2</v>
      </c>
      <c r="C91" s="2">
        <v>337.09000000000299</v>
      </c>
      <c r="D91" s="2">
        <v>177.841093919998</v>
      </c>
      <c r="E91" s="2">
        <f t="shared" si="2"/>
        <v>-159.24890608000499</v>
      </c>
      <c r="F91" s="3">
        <f t="shared" si="3"/>
        <v>-0.47242251647928912</v>
      </c>
    </row>
    <row r="92" spans="1:6" x14ac:dyDescent="0.25">
      <c r="A92" s="1">
        <v>30</v>
      </c>
      <c r="B92" t="s">
        <v>3</v>
      </c>
      <c r="C92" s="2">
        <v>1506.27</v>
      </c>
      <c r="D92" s="2">
        <v>652.76872299999798</v>
      </c>
      <c r="E92" s="2">
        <f t="shared" si="2"/>
        <v>-853.50127700000201</v>
      </c>
      <c r="F92" s="3">
        <f t="shared" si="3"/>
        <v>-0.5666323282014526</v>
      </c>
    </row>
    <row r="93" spans="1:6" x14ac:dyDescent="0.25">
      <c r="A93" s="1">
        <v>30</v>
      </c>
      <c r="B93" t="s">
        <v>4</v>
      </c>
      <c r="C93" s="2">
        <v>776.98999999999398</v>
      </c>
      <c r="D93" s="2">
        <v>380.713846099997</v>
      </c>
      <c r="E93" s="2">
        <f t="shared" si="2"/>
        <v>-396.27615389999698</v>
      </c>
      <c r="F93" s="3">
        <f t="shared" si="3"/>
        <v>-0.51001448397019278</v>
      </c>
    </row>
    <row r="94" spans="1:6" x14ac:dyDescent="0.25">
      <c r="A94" s="1">
        <v>31</v>
      </c>
      <c r="B94" t="s">
        <v>1</v>
      </c>
      <c r="C94" s="2">
        <v>66180</v>
      </c>
      <c r="D94" s="2">
        <v>34500</v>
      </c>
      <c r="E94" s="2">
        <f t="shared" si="2"/>
        <v>-31680</v>
      </c>
      <c r="F94" s="3">
        <f t="shared" si="3"/>
        <v>-0.47869446962828649</v>
      </c>
    </row>
    <row r="95" spans="1:6" x14ac:dyDescent="0.25">
      <c r="A95" s="1">
        <v>31</v>
      </c>
      <c r="B95" t="s">
        <v>2</v>
      </c>
      <c r="C95" s="2">
        <v>337.51700000000102</v>
      </c>
      <c r="D95" s="2">
        <v>221.93038635999901</v>
      </c>
      <c r="E95" s="2">
        <f t="shared" si="2"/>
        <v>-115.58661364000201</v>
      </c>
      <c r="F95" s="3">
        <f t="shared" si="3"/>
        <v>-0.34246160531173736</v>
      </c>
    </row>
    <row r="96" spans="1:6" x14ac:dyDescent="0.25">
      <c r="A96" s="1">
        <v>31</v>
      </c>
      <c r="B96" t="s">
        <v>3</v>
      </c>
      <c r="C96" s="2">
        <v>1076.903</v>
      </c>
      <c r="D96" s="2">
        <v>487.33228486000502</v>
      </c>
      <c r="E96" s="2">
        <f t="shared" si="2"/>
        <v>-589.57071513999495</v>
      </c>
      <c r="F96" s="3">
        <f t="shared" si="3"/>
        <v>-0.54746872758270237</v>
      </c>
    </row>
    <row r="97" spans="1:6" x14ac:dyDescent="0.25">
      <c r="A97" s="1">
        <v>31</v>
      </c>
      <c r="B97" t="s">
        <v>4</v>
      </c>
      <c r="C97" s="2">
        <v>638.96500000000196</v>
      </c>
      <c r="D97" s="2">
        <v>362.25216848999901</v>
      </c>
      <c r="E97" s="2">
        <f t="shared" si="2"/>
        <v>-276.71283151000296</v>
      </c>
      <c r="F97" s="3">
        <f t="shared" si="3"/>
        <v>-0.43306414515662378</v>
      </c>
    </row>
    <row r="98" spans="1:6" x14ac:dyDescent="0.25">
      <c r="A98" s="1">
        <v>32</v>
      </c>
      <c r="B98" t="s">
        <v>1</v>
      </c>
      <c r="C98" s="2">
        <v>2560</v>
      </c>
      <c r="D98" s="2">
        <v>200</v>
      </c>
      <c r="E98" s="2">
        <f t="shared" si="2"/>
        <v>-2360</v>
      </c>
      <c r="F98" s="3">
        <f t="shared" si="3"/>
        <v>-0.921875</v>
      </c>
    </row>
    <row r="99" spans="1:6" x14ac:dyDescent="0.25">
      <c r="A99" s="1">
        <v>32</v>
      </c>
      <c r="B99" t="s">
        <v>2</v>
      </c>
      <c r="C99" s="2">
        <v>8.8960000000000008</v>
      </c>
      <c r="D99" s="2">
        <v>0.69687255000000004</v>
      </c>
      <c r="E99" s="2">
        <f t="shared" si="2"/>
        <v>-8.1991274500000006</v>
      </c>
      <c r="F99" s="3">
        <f t="shared" si="3"/>
        <v>-0.92166450651978415</v>
      </c>
    </row>
    <row r="100" spans="1:6" x14ac:dyDescent="0.25">
      <c r="A100" s="1">
        <v>32</v>
      </c>
      <c r="B100" t="s">
        <v>3</v>
      </c>
      <c r="C100" s="2">
        <v>48</v>
      </c>
      <c r="D100" s="2">
        <v>3.7500301</v>
      </c>
      <c r="E100" s="2">
        <f t="shared" si="2"/>
        <v>-44.249969899999996</v>
      </c>
      <c r="F100" s="3">
        <f t="shared" si="3"/>
        <v>-0.92187437291666663</v>
      </c>
    </row>
    <row r="101" spans="1:6" x14ac:dyDescent="0.25">
      <c r="A101" s="1">
        <v>32</v>
      </c>
      <c r="B101" t="s">
        <v>4</v>
      </c>
      <c r="C101" s="2">
        <v>22.143999999999998</v>
      </c>
      <c r="D101" s="2">
        <v>1.7280500999999999</v>
      </c>
      <c r="E101" s="2">
        <f t="shared" si="2"/>
        <v>-20.415949899999998</v>
      </c>
      <c r="F101" s="3">
        <f t="shared" si="3"/>
        <v>-0.9219630554552023</v>
      </c>
    </row>
    <row r="102" spans="1:6" x14ac:dyDescent="0.25">
      <c r="A102" s="1">
        <v>34</v>
      </c>
      <c r="B102" t="s">
        <v>1</v>
      </c>
      <c r="C102" s="2">
        <v>560</v>
      </c>
      <c r="D102" s="2">
        <v>520</v>
      </c>
      <c r="E102" s="2">
        <f t="shared" si="2"/>
        <v>-40</v>
      </c>
      <c r="F102" s="3">
        <f t="shared" si="3"/>
        <v>-7.1428571428571425E-2</v>
      </c>
    </row>
    <row r="103" spans="1:6" x14ac:dyDescent="0.25">
      <c r="A103" s="1">
        <v>34</v>
      </c>
      <c r="B103" t="s">
        <v>2</v>
      </c>
      <c r="C103" s="2">
        <v>2.9329999999999998</v>
      </c>
      <c r="D103" s="2">
        <v>2.69838983</v>
      </c>
      <c r="E103" s="2">
        <f t="shared" si="2"/>
        <v>-0.23461016999999984</v>
      </c>
      <c r="F103" s="3">
        <f t="shared" si="3"/>
        <v>-7.9989829526082454E-2</v>
      </c>
    </row>
    <row r="104" spans="1:6" x14ac:dyDescent="0.25">
      <c r="A104" s="1">
        <v>34</v>
      </c>
      <c r="B104" t="s">
        <v>3</v>
      </c>
      <c r="C104" s="2">
        <v>8.3510000000000009</v>
      </c>
      <c r="D104" s="2">
        <v>7.8869162399999997</v>
      </c>
      <c r="E104" s="2">
        <f t="shared" si="2"/>
        <v>-0.46408376000000118</v>
      </c>
      <c r="F104" s="3">
        <f t="shared" si="3"/>
        <v>-5.5572238055322853E-2</v>
      </c>
    </row>
    <row r="105" spans="1:6" x14ac:dyDescent="0.25">
      <c r="A105" s="1">
        <v>34</v>
      </c>
      <c r="B105" t="s">
        <v>4</v>
      </c>
      <c r="C105" s="2">
        <v>5.6139999999999999</v>
      </c>
      <c r="D105" s="2">
        <v>5.1623693099999901</v>
      </c>
      <c r="E105" s="2">
        <f t="shared" si="2"/>
        <v>-0.45163069000000977</v>
      </c>
      <c r="F105" s="3">
        <f t="shared" si="3"/>
        <v>-8.0447219451373314E-2</v>
      </c>
    </row>
    <row r="106" spans="1:6" x14ac:dyDescent="0.25">
      <c r="A106" s="1">
        <v>35</v>
      </c>
      <c r="B106" t="s">
        <v>1</v>
      </c>
      <c r="C106" s="2">
        <v>16640</v>
      </c>
      <c r="D106" s="2">
        <v>3440</v>
      </c>
      <c r="E106" s="2">
        <f t="shared" si="2"/>
        <v>-13200</v>
      </c>
      <c r="F106" s="3">
        <f t="shared" si="3"/>
        <v>-0.79326923076923073</v>
      </c>
    </row>
    <row r="107" spans="1:6" x14ac:dyDescent="0.25">
      <c r="A107" s="1">
        <v>35</v>
      </c>
      <c r="B107" t="s">
        <v>2</v>
      </c>
      <c r="C107" s="2">
        <v>62.003000000000299</v>
      </c>
      <c r="D107" s="2">
        <v>15.9900299399999</v>
      </c>
      <c r="E107" s="2">
        <f t="shared" si="2"/>
        <v>-46.012970060000399</v>
      </c>
      <c r="F107" s="3">
        <f t="shared" si="3"/>
        <v>-0.7421087698982336</v>
      </c>
    </row>
    <row r="108" spans="1:6" x14ac:dyDescent="0.25">
      <c r="A108" s="1">
        <v>35</v>
      </c>
      <c r="B108" t="s">
        <v>3</v>
      </c>
      <c r="C108" s="2">
        <v>293.77499999999998</v>
      </c>
      <c r="D108" s="2">
        <v>45.3188617899999</v>
      </c>
      <c r="E108" s="2">
        <f t="shared" si="2"/>
        <v>-248.45613821000006</v>
      </c>
      <c r="F108" s="3">
        <f t="shared" si="3"/>
        <v>-0.84573615253169976</v>
      </c>
    </row>
    <row r="109" spans="1:6" x14ac:dyDescent="0.25">
      <c r="A109" s="1">
        <v>35</v>
      </c>
      <c r="B109" t="s">
        <v>4</v>
      </c>
      <c r="C109" s="2">
        <v>144.946</v>
      </c>
      <c r="D109" s="2">
        <v>30.7280736599999</v>
      </c>
      <c r="E109" s="2">
        <f t="shared" si="2"/>
        <v>-114.2179263400001</v>
      </c>
      <c r="F109" s="3">
        <f t="shared" si="3"/>
        <v>-0.78800330012556474</v>
      </c>
    </row>
    <row r="110" spans="1:6" x14ac:dyDescent="0.25">
      <c r="A110" s="1">
        <v>36</v>
      </c>
      <c r="B110" t="s">
        <v>1</v>
      </c>
      <c r="C110" s="2">
        <v>1880</v>
      </c>
      <c r="D110" s="2">
        <v>1360</v>
      </c>
      <c r="E110" s="2">
        <f t="shared" si="2"/>
        <v>-520</v>
      </c>
      <c r="F110" s="3">
        <f t="shared" si="3"/>
        <v>-0.27659574468085107</v>
      </c>
    </row>
    <row r="111" spans="1:6" x14ac:dyDescent="0.25">
      <c r="A111" s="1">
        <v>36</v>
      </c>
      <c r="B111" t="s">
        <v>2</v>
      </c>
      <c r="C111" s="2">
        <v>9.0120000000000005</v>
      </c>
      <c r="D111" s="2">
        <v>6.9619705099999898</v>
      </c>
      <c r="E111" s="2">
        <f t="shared" si="2"/>
        <v>-2.0500294900000107</v>
      </c>
      <c r="F111" s="3">
        <f t="shared" si="3"/>
        <v>-0.22747775077674329</v>
      </c>
    </row>
    <row r="112" spans="1:6" x14ac:dyDescent="0.25">
      <c r="A112" s="1">
        <v>36</v>
      </c>
      <c r="B112" t="s">
        <v>3</v>
      </c>
      <c r="C112" s="2">
        <v>30.8429999999999</v>
      </c>
      <c r="D112" s="2">
        <v>21.503781530000001</v>
      </c>
      <c r="E112" s="2">
        <f t="shared" si="2"/>
        <v>-9.3392184699998992</v>
      </c>
      <c r="F112" s="3">
        <f t="shared" si="3"/>
        <v>-0.30279864053431665</v>
      </c>
    </row>
    <row r="113" spans="1:6" x14ac:dyDescent="0.25">
      <c r="A113" s="1">
        <v>36</v>
      </c>
      <c r="B113" t="s">
        <v>4</v>
      </c>
      <c r="C113" s="2">
        <v>17.888000000000002</v>
      </c>
      <c r="D113" s="2">
        <v>13.209657699999999</v>
      </c>
      <c r="E113" s="2">
        <f t="shared" si="2"/>
        <v>-4.6783423000000024</v>
      </c>
      <c r="F113" s="3">
        <f t="shared" si="3"/>
        <v>-0.26153523591234357</v>
      </c>
    </row>
    <row r="114" spans="1:6" x14ac:dyDescent="0.25">
      <c r="A114" s="1">
        <v>37</v>
      </c>
      <c r="B114" t="s">
        <v>1</v>
      </c>
      <c r="C114" s="2">
        <v>26120</v>
      </c>
      <c r="D114" s="2">
        <v>17880</v>
      </c>
      <c r="E114" s="2">
        <f t="shared" si="2"/>
        <v>-8240</v>
      </c>
      <c r="F114" s="3">
        <f t="shared" si="3"/>
        <v>-0.31546707503828486</v>
      </c>
    </row>
    <row r="115" spans="1:6" x14ac:dyDescent="0.25">
      <c r="A115" s="1">
        <v>37</v>
      </c>
      <c r="B115" t="s">
        <v>2</v>
      </c>
      <c r="C115" s="2">
        <v>132.64399999999901</v>
      </c>
      <c r="D115" s="2">
        <v>100.91842118999899</v>
      </c>
      <c r="E115" s="2">
        <f t="shared" si="2"/>
        <v>-31.725578810000016</v>
      </c>
      <c r="F115" s="3">
        <f t="shared" si="3"/>
        <v>-0.23917839336871816</v>
      </c>
    </row>
    <row r="116" spans="1:6" x14ac:dyDescent="0.25">
      <c r="A116" s="1">
        <v>37</v>
      </c>
      <c r="B116" t="s">
        <v>3</v>
      </c>
      <c r="C116" s="2">
        <v>379.736999999999</v>
      </c>
      <c r="D116" s="2">
        <v>231.763584979999</v>
      </c>
      <c r="E116" s="2">
        <f t="shared" si="2"/>
        <v>-147.97341502</v>
      </c>
      <c r="F116" s="3">
        <f t="shared" si="3"/>
        <v>-0.3896734187608803</v>
      </c>
    </row>
    <row r="117" spans="1:6" x14ac:dyDescent="0.25">
      <c r="A117" s="1">
        <v>37</v>
      </c>
      <c r="B117" t="s">
        <v>4</v>
      </c>
      <c r="C117" s="2">
        <v>253.13</v>
      </c>
      <c r="D117" s="2">
        <v>180.218200539999</v>
      </c>
      <c r="E117" s="2">
        <f t="shared" si="2"/>
        <v>-72.911799460000992</v>
      </c>
      <c r="F117" s="3">
        <f t="shared" si="3"/>
        <v>-0.28804092545332832</v>
      </c>
    </row>
    <row r="118" spans="1:6" x14ac:dyDescent="0.25">
      <c r="A118" s="1">
        <v>38</v>
      </c>
      <c r="B118" t="s">
        <v>1</v>
      </c>
      <c r="C118" s="2">
        <v>242100</v>
      </c>
      <c r="D118" s="2">
        <v>174300</v>
      </c>
      <c r="E118" s="2">
        <f t="shared" si="2"/>
        <v>-67800</v>
      </c>
      <c r="F118" s="3">
        <f t="shared" si="3"/>
        <v>-0.28004956629491945</v>
      </c>
    </row>
    <row r="119" spans="1:6" x14ac:dyDescent="0.25">
      <c r="A119" s="1">
        <v>38</v>
      </c>
      <c r="B119" t="s">
        <v>2</v>
      </c>
      <c r="C119" s="2">
        <v>1109.3499999999699</v>
      </c>
      <c r="D119" s="2">
        <v>845.70058920998497</v>
      </c>
      <c r="E119" s="2">
        <f t="shared" si="2"/>
        <v>-263.64941078998493</v>
      </c>
      <c r="F119" s="3">
        <f t="shared" si="3"/>
        <v>-0.23766116265379914</v>
      </c>
    </row>
    <row r="120" spans="1:6" x14ac:dyDescent="0.25">
      <c r="A120" s="1">
        <v>38</v>
      </c>
      <c r="B120" t="s">
        <v>3</v>
      </c>
      <c r="C120" s="2">
        <v>3237.5720000000802</v>
      </c>
      <c r="D120" s="2">
        <v>2115.5947998699598</v>
      </c>
      <c r="E120" s="2">
        <f t="shared" si="2"/>
        <v>-1121.9772001301203</v>
      </c>
      <c r="F120" s="3">
        <f t="shared" si="3"/>
        <v>-0.34654895709812555</v>
      </c>
    </row>
    <row r="121" spans="1:6" x14ac:dyDescent="0.25">
      <c r="A121" s="1">
        <v>38</v>
      </c>
      <c r="B121" t="s">
        <v>4</v>
      </c>
      <c r="C121" s="2">
        <v>2134.9119999999998</v>
      </c>
      <c r="D121" s="2">
        <v>1550.96582560002</v>
      </c>
      <c r="E121" s="2">
        <f t="shared" si="2"/>
        <v>-583.94617439997978</v>
      </c>
      <c r="F121" s="3">
        <f t="shared" si="3"/>
        <v>-0.27352236270159136</v>
      </c>
    </row>
    <row r="122" spans="1:6" x14ac:dyDescent="0.25">
      <c r="A122" s="1">
        <v>39</v>
      </c>
      <c r="B122" t="s">
        <v>1</v>
      </c>
      <c r="C122" s="2">
        <v>2120</v>
      </c>
      <c r="D122" s="2">
        <v>480</v>
      </c>
      <c r="E122" s="2">
        <f t="shared" si="2"/>
        <v>-1640</v>
      </c>
      <c r="F122" s="3">
        <f t="shared" si="3"/>
        <v>-0.77358490566037741</v>
      </c>
    </row>
    <row r="123" spans="1:6" x14ac:dyDescent="0.25">
      <c r="A123" s="1">
        <v>39</v>
      </c>
      <c r="B123" t="s">
        <v>2</v>
      </c>
      <c r="C123" s="2">
        <v>7.4370000000000003</v>
      </c>
      <c r="D123" s="2">
        <v>1.7425851699999999</v>
      </c>
      <c r="E123" s="2">
        <f t="shared" si="2"/>
        <v>-5.6944148300000004</v>
      </c>
      <c r="F123" s="3">
        <f t="shared" si="3"/>
        <v>-0.76568708215678372</v>
      </c>
    </row>
    <row r="124" spans="1:6" x14ac:dyDescent="0.25">
      <c r="A124" s="1">
        <v>39</v>
      </c>
      <c r="B124" t="s">
        <v>3</v>
      </c>
      <c r="C124" s="2">
        <v>37.305</v>
      </c>
      <c r="D124" s="2">
        <v>6.5530242399999903</v>
      </c>
      <c r="E124" s="2">
        <f t="shared" si="2"/>
        <v>-30.751975760000008</v>
      </c>
      <c r="F124" s="3">
        <f t="shared" si="3"/>
        <v>-0.82433925103873495</v>
      </c>
    </row>
    <row r="125" spans="1:6" x14ac:dyDescent="0.25">
      <c r="A125" s="1">
        <v>39</v>
      </c>
      <c r="B125" t="s">
        <v>4</v>
      </c>
      <c r="C125" s="2">
        <v>17.832999999999998</v>
      </c>
      <c r="D125" s="2">
        <v>3.6466702400000002</v>
      </c>
      <c r="E125" s="2">
        <f t="shared" si="2"/>
        <v>-14.186329759999998</v>
      </c>
      <c r="F125" s="3">
        <f t="shared" si="3"/>
        <v>-0.79550999607469297</v>
      </c>
    </row>
    <row r="126" spans="1:6" x14ac:dyDescent="0.25">
      <c r="A126" s="1">
        <v>40</v>
      </c>
      <c r="B126" t="s">
        <v>1</v>
      </c>
      <c r="C126" s="2">
        <v>566480</v>
      </c>
      <c r="D126" s="2">
        <v>104800</v>
      </c>
      <c r="E126" s="2">
        <f t="shared" si="2"/>
        <v>-461680</v>
      </c>
      <c r="F126" s="3">
        <f t="shared" si="3"/>
        <v>-0.81499788165513343</v>
      </c>
    </row>
    <row r="127" spans="1:6" x14ac:dyDescent="0.25">
      <c r="A127" s="1">
        <v>40</v>
      </c>
      <c r="B127" t="s">
        <v>2</v>
      </c>
      <c r="C127" s="2">
        <v>2049.9119999999798</v>
      </c>
      <c r="D127" s="2">
        <v>437.06430489999701</v>
      </c>
      <c r="E127" s="2">
        <f t="shared" si="2"/>
        <v>-1612.8476950999827</v>
      </c>
      <c r="F127" s="3">
        <f t="shared" si="3"/>
        <v>-0.78678874756574846</v>
      </c>
    </row>
    <row r="128" spans="1:6" x14ac:dyDescent="0.25">
      <c r="A128" s="1">
        <v>40</v>
      </c>
      <c r="B128" t="s">
        <v>3</v>
      </c>
      <c r="C128" s="2">
        <v>9545.6460000001098</v>
      </c>
      <c r="D128" s="2">
        <v>937.26290062000601</v>
      </c>
      <c r="E128" s="2">
        <f t="shared" si="2"/>
        <v>-8608.3830993801039</v>
      </c>
      <c r="F128" s="3">
        <f t="shared" si="3"/>
        <v>-0.90181252262864187</v>
      </c>
    </row>
    <row r="129" spans="1:6" x14ac:dyDescent="0.25">
      <c r="A129" s="1">
        <v>40</v>
      </c>
      <c r="B129" t="s">
        <v>4</v>
      </c>
      <c r="C129" s="2">
        <v>4736.3679999993401</v>
      </c>
      <c r="D129" s="2">
        <v>755.767731029998</v>
      </c>
      <c r="E129" s="2">
        <f t="shared" si="2"/>
        <v>-3980.6002689693423</v>
      </c>
      <c r="F129" s="3">
        <f t="shared" si="3"/>
        <v>-0.84043306368295223</v>
      </c>
    </row>
    <row r="130" spans="1:6" x14ac:dyDescent="0.25">
      <c r="A130" s="1">
        <v>41</v>
      </c>
      <c r="B130" t="s">
        <v>1</v>
      </c>
      <c r="C130" s="2">
        <v>59520</v>
      </c>
      <c r="D130" s="2">
        <v>33840</v>
      </c>
      <c r="E130" s="2">
        <f t="shared" si="2"/>
        <v>-25680</v>
      </c>
      <c r="F130" s="3">
        <f t="shared" si="3"/>
        <v>-0.43145161290322581</v>
      </c>
    </row>
    <row r="131" spans="1:6" x14ac:dyDescent="0.25">
      <c r="A131" s="1">
        <v>41</v>
      </c>
      <c r="B131" t="s">
        <v>2</v>
      </c>
      <c r="C131" s="2">
        <v>217.03500000000199</v>
      </c>
      <c r="D131" s="2">
        <v>127.35156555</v>
      </c>
      <c r="E131" s="2">
        <f t="shared" ref="E131:E181" si="4">D131-C131</f>
        <v>-89.683434450001982</v>
      </c>
      <c r="F131" s="3">
        <f t="shared" ref="F131:F181" si="5">E131/C131</f>
        <v>-0.41322106780012974</v>
      </c>
    </row>
    <row r="132" spans="1:6" x14ac:dyDescent="0.25">
      <c r="A132" s="1">
        <v>41</v>
      </c>
      <c r="B132" t="s">
        <v>3</v>
      </c>
      <c r="C132" s="2">
        <v>973.89600000000303</v>
      </c>
      <c r="D132" s="2">
        <v>494.355994839998</v>
      </c>
      <c r="E132" s="2">
        <f t="shared" si="4"/>
        <v>-479.54000516000502</v>
      </c>
      <c r="F132" s="3">
        <f t="shared" si="5"/>
        <v>-0.49239344361205256</v>
      </c>
    </row>
    <row r="133" spans="1:6" x14ac:dyDescent="0.25">
      <c r="A133" s="1">
        <v>41</v>
      </c>
      <c r="B133" t="s">
        <v>4</v>
      </c>
      <c r="C133" s="2">
        <v>503.21800000000201</v>
      </c>
      <c r="D133" s="2">
        <v>280.06683679999799</v>
      </c>
      <c r="E133" s="2">
        <f t="shared" si="4"/>
        <v>-223.15116320000402</v>
      </c>
      <c r="F133" s="3">
        <f t="shared" si="5"/>
        <v>-0.44344829318506718</v>
      </c>
    </row>
    <row r="134" spans="1:6" x14ac:dyDescent="0.25">
      <c r="A134" s="1">
        <v>42</v>
      </c>
      <c r="B134" t="s">
        <v>1</v>
      </c>
      <c r="C134" s="2">
        <v>2840</v>
      </c>
      <c r="D134" s="2">
        <v>1800</v>
      </c>
      <c r="E134" s="2">
        <f t="shared" si="4"/>
        <v>-1040</v>
      </c>
      <c r="F134" s="3">
        <f t="shared" si="5"/>
        <v>-0.36619718309859156</v>
      </c>
    </row>
    <row r="135" spans="1:6" x14ac:dyDescent="0.25">
      <c r="A135" s="1">
        <v>42</v>
      </c>
      <c r="B135" t="s">
        <v>2</v>
      </c>
      <c r="C135" s="2">
        <v>13.9659999999999</v>
      </c>
      <c r="D135" s="2">
        <v>9.8607333599999905</v>
      </c>
      <c r="E135" s="2">
        <f t="shared" si="4"/>
        <v>-4.1052666399999094</v>
      </c>
      <c r="F135" s="3">
        <f t="shared" si="5"/>
        <v>-0.29394720320778595</v>
      </c>
    </row>
    <row r="136" spans="1:6" x14ac:dyDescent="0.25">
      <c r="A136" s="1">
        <v>42</v>
      </c>
      <c r="B136" t="s">
        <v>3</v>
      </c>
      <c r="C136" s="2">
        <v>46.0489999999999</v>
      </c>
      <c r="D136" s="2">
        <v>27.37164117</v>
      </c>
      <c r="E136" s="2">
        <f t="shared" si="4"/>
        <v>-18.6773588299999</v>
      </c>
      <c r="F136" s="3">
        <f t="shared" si="5"/>
        <v>-0.40559749028208952</v>
      </c>
    </row>
    <row r="137" spans="1:6" x14ac:dyDescent="0.25">
      <c r="A137" s="1">
        <v>42</v>
      </c>
      <c r="B137" t="s">
        <v>4</v>
      </c>
      <c r="C137" s="2">
        <v>27.184999999999999</v>
      </c>
      <c r="D137" s="2">
        <v>17.834071990000002</v>
      </c>
      <c r="E137" s="2">
        <f t="shared" si="4"/>
        <v>-9.350928009999997</v>
      </c>
      <c r="F137" s="3">
        <f t="shared" si="5"/>
        <v>-0.34397380945374278</v>
      </c>
    </row>
    <row r="138" spans="1:6" x14ac:dyDescent="0.25">
      <c r="A138" s="1">
        <v>45</v>
      </c>
      <c r="B138" t="s">
        <v>1</v>
      </c>
      <c r="C138" s="2">
        <v>18480</v>
      </c>
      <c r="D138" s="2">
        <v>11160</v>
      </c>
      <c r="E138" s="2">
        <f t="shared" si="4"/>
        <v>-7320</v>
      </c>
      <c r="F138" s="3">
        <f t="shared" si="5"/>
        <v>-0.39610389610389612</v>
      </c>
    </row>
    <row r="139" spans="1:6" x14ac:dyDescent="0.25">
      <c r="A139" s="1">
        <v>45</v>
      </c>
      <c r="B139" t="s">
        <v>2</v>
      </c>
      <c r="C139" s="2">
        <v>84.324000000000098</v>
      </c>
      <c r="D139" s="2">
        <v>57.469255680000103</v>
      </c>
      <c r="E139" s="2">
        <f t="shared" si="4"/>
        <v>-26.854744319999995</v>
      </c>
      <c r="F139" s="3">
        <f t="shared" si="5"/>
        <v>-0.31847094919595803</v>
      </c>
    </row>
    <row r="140" spans="1:6" x14ac:dyDescent="0.25">
      <c r="A140" s="1">
        <v>45</v>
      </c>
      <c r="B140" t="s">
        <v>3</v>
      </c>
      <c r="C140" s="2">
        <v>274.44299999999902</v>
      </c>
      <c r="D140" s="2">
        <v>141.4632392</v>
      </c>
      <c r="E140" s="2">
        <f t="shared" si="4"/>
        <v>-132.97976079999901</v>
      </c>
      <c r="F140" s="3">
        <f t="shared" si="5"/>
        <v>-0.48454418877508076</v>
      </c>
    </row>
    <row r="141" spans="1:6" x14ac:dyDescent="0.25">
      <c r="A141" s="1">
        <v>45</v>
      </c>
      <c r="B141" t="s">
        <v>4</v>
      </c>
      <c r="C141" s="2">
        <v>173.68299999999999</v>
      </c>
      <c r="D141" s="2">
        <v>109.314798749999</v>
      </c>
      <c r="E141" s="2">
        <f t="shared" si="4"/>
        <v>-64.368201250000993</v>
      </c>
      <c r="F141" s="3">
        <f t="shared" si="5"/>
        <v>-0.37060737809688338</v>
      </c>
    </row>
    <row r="142" spans="1:6" x14ac:dyDescent="0.25">
      <c r="A142" s="1">
        <v>46</v>
      </c>
      <c r="B142" t="s">
        <v>1</v>
      </c>
      <c r="C142" s="2">
        <v>59700</v>
      </c>
      <c r="D142" s="2">
        <v>34140</v>
      </c>
      <c r="E142" s="2">
        <f t="shared" si="4"/>
        <v>-25560</v>
      </c>
      <c r="F142" s="3">
        <f t="shared" si="5"/>
        <v>-0.42814070351758793</v>
      </c>
    </row>
    <row r="143" spans="1:6" x14ac:dyDescent="0.25">
      <c r="A143" s="1">
        <v>46</v>
      </c>
      <c r="B143" t="s">
        <v>2</v>
      </c>
      <c r="C143" s="2">
        <v>291.834</v>
      </c>
      <c r="D143" s="2">
        <v>197.42808896999901</v>
      </c>
      <c r="E143" s="2">
        <f t="shared" si="4"/>
        <v>-94.405911030000993</v>
      </c>
      <c r="F143" s="3">
        <f t="shared" si="5"/>
        <v>-0.32349181736878152</v>
      </c>
    </row>
    <row r="144" spans="1:6" x14ac:dyDescent="0.25">
      <c r="A144" s="1">
        <v>46</v>
      </c>
      <c r="B144" t="s">
        <v>3</v>
      </c>
      <c r="C144" s="2">
        <v>933.50799999999799</v>
      </c>
      <c r="D144" s="2">
        <v>463.40521030000298</v>
      </c>
      <c r="E144" s="2">
        <f t="shared" si="4"/>
        <v>-470.10278969999501</v>
      </c>
      <c r="F144" s="3">
        <f t="shared" si="5"/>
        <v>-0.50358731762341191</v>
      </c>
    </row>
    <row r="145" spans="1:6" x14ac:dyDescent="0.25">
      <c r="A145" s="1">
        <v>46</v>
      </c>
      <c r="B145" t="s">
        <v>4</v>
      </c>
      <c r="C145" s="2">
        <v>565.17799999999704</v>
      </c>
      <c r="D145" s="2">
        <v>340.89051465</v>
      </c>
      <c r="E145" s="2">
        <f t="shared" si="4"/>
        <v>-224.28748534999704</v>
      </c>
      <c r="F145" s="3">
        <f t="shared" si="5"/>
        <v>-0.39684397720717757</v>
      </c>
    </row>
    <row r="146" spans="1:6" x14ac:dyDescent="0.25">
      <c r="A146" s="1">
        <v>47</v>
      </c>
      <c r="B146" t="s">
        <v>1</v>
      </c>
      <c r="C146" s="2">
        <v>24080</v>
      </c>
      <c r="D146" s="2">
        <v>11840</v>
      </c>
      <c r="E146" s="2">
        <f t="shared" si="4"/>
        <v>-12240</v>
      </c>
      <c r="F146" s="3">
        <f t="shared" si="5"/>
        <v>-0.50830564784053156</v>
      </c>
    </row>
    <row r="147" spans="1:6" x14ac:dyDescent="0.25">
      <c r="A147" s="1">
        <v>47</v>
      </c>
      <c r="B147" t="s">
        <v>2</v>
      </c>
      <c r="C147" s="2">
        <v>109.695027999999</v>
      </c>
      <c r="D147" s="2">
        <v>65.838911330000002</v>
      </c>
      <c r="E147" s="2">
        <f t="shared" si="4"/>
        <v>-43.856116669998997</v>
      </c>
      <c r="F147" s="3">
        <f t="shared" si="5"/>
        <v>-0.39980040544772366</v>
      </c>
    </row>
    <row r="148" spans="1:6" x14ac:dyDescent="0.25">
      <c r="A148" s="1">
        <v>47</v>
      </c>
      <c r="B148" t="s">
        <v>3</v>
      </c>
      <c r="C148" s="2">
        <v>385.24902119999899</v>
      </c>
      <c r="D148" s="2">
        <v>159.13751238999899</v>
      </c>
      <c r="E148" s="2">
        <f t="shared" si="4"/>
        <v>-226.11150881</v>
      </c>
      <c r="F148" s="3">
        <f t="shared" si="5"/>
        <v>-0.58692299361512457</v>
      </c>
    </row>
    <row r="149" spans="1:6" x14ac:dyDescent="0.25">
      <c r="A149" s="1">
        <v>47</v>
      </c>
      <c r="B149" t="s">
        <v>4</v>
      </c>
      <c r="C149" s="2">
        <v>224.54500021999999</v>
      </c>
      <c r="D149" s="2">
        <v>117.757452299999</v>
      </c>
      <c r="E149" s="2">
        <f t="shared" si="4"/>
        <v>-106.78754792000099</v>
      </c>
      <c r="F149" s="3">
        <f t="shared" si="5"/>
        <v>-0.47557303798960088</v>
      </c>
    </row>
    <row r="150" spans="1:6" x14ac:dyDescent="0.25">
      <c r="A150" s="1">
        <v>48</v>
      </c>
      <c r="B150" t="s">
        <v>1</v>
      </c>
      <c r="C150" s="2">
        <v>350240</v>
      </c>
      <c r="D150" s="2">
        <v>114000</v>
      </c>
      <c r="E150" s="2">
        <f t="shared" si="4"/>
        <v>-236240</v>
      </c>
      <c r="F150" s="3">
        <f t="shared" si="5"/>
        <v>-0.67450890817724984</v>
      </c>
    </row>
    <row r="151" spans="1:6" x14ac:dyDescent="0.25">
      <c r="A151" s="1">
        <v>48</v>
      </c>
      <c r="B151" t="s">
        <v>2</v>
      </c>
      <c r="C151" s="2">
        <v>1352.1747390999899</v>
      </c>
      <c r="D151" s="2">
        <v>520.01522535999595</v>
      </c>
      <c r="E151" s="2">
        <f t="shared" si="4"/>
        <v>-832.15951373999394</v>
      </c>
      <c r="F151" s="3">
        <f t="shared" si="5"/>
        <v>-0.61542305863063296</v>
      </c>
    </row>
    <row r="152" spans="1:6" x14ac:dyDescent="0.25">
      <c r="A152" s="1">
        <v>48</v>
      </c>
      <c r="B152" t="s">
        <v>3</v>
      </c>
      <c r="C152" s="2">
        <v>5815.2483174999998</v>
      </c>
      <c r="D152" s="2">
        <v>1418.3630859999901</v>
      </c>
      <c r="E152" s="2">
        <f t="shared" si="4"/>
        <v>-4396.8852315000095</v>
      </c>
      <c r="F152" s="3">
        <f t="shared" si="5"/>
        <v>-0.75609586924574346</v>
      </c>
    </row>
    <row r="153" spans="1:6" x14ac:dyDescent="0.25">
      <c r="A153" s="1">
        <v>48</v>
      </c>
      <c r="B153" t="s">
        <v>4</v>
      </c>
      <c r="C153" s="2">
        <v>2965.4768139498201</v>
      </c>
      <c r="D153" s="2">
        <v>926.15069859999301</v>
      </c>
      <c r="E153" s="2">
        <f t="shared" si="4"/>
        <v>-2039.326115349827</v>
      </c>
      <c r="F153" s="3">
        <f t="shared" si="5"/>
        <v>-0.68768911149690581</v>
      </c>
    </row>
    <row r="154" spans="1:6" x14ac:dyDescent="0.25">
      <c r="A154" s="1">
        <v>49</v>
      </c>
      <c r="B154" t="s">
        <v>1</v>
      </c>
      <c r="C154" s="2">
        <v>2600</v>
      </c>
      <c r="D154" s="2">
        <v>1640</v>
      </c>
      <c r="E154" s="2">
        <f t="shared" si="4"/>
        <v>-960</v>
      </c>
      <c r="F154" s="3">
        <f t="shared" si="5"/>
        <v>-0.36923076923076925</v>
      </c>
    </row>
    <row r="155" spans="1:6" x14ac:dyDescent="0.25">
      <c r="A155" s="1">
        <v>49</v>
      </c>
      <c r="B155" t="s">
        <v>2</v>
      </c>
      <c r="C155" s="2">
        <v>10.499999999999901</v>
      </c>
      <c r="D155" s="2">
        <v>7.1295912899999898</v>
      </c>
      <c r="E155" s="2">
        <f t="shared" si="4"/>
        <v>-3.3704087099999107</v>
      </c>
      <c r="F155" s="3">
        <f t="shared" si="5"/>
        <v>-0.32099130571428025</v>
      </c>
    </row>
    <row r="156" spans="1:6" x14ac:dyDescent="0.25">
      <c r="A156" s="1">
        <v>49</v>
      </c>
      <c r="B156" t="s">
        <v>3</v>
      </c>
      <c r="C156" s="2">
        <v>43.15</v>
      </c>
      <c r="D156" s="2">
        <v>25.49426442</v>
      </c>
      <c r="E156" s="2">
        <f t="shared" si="4"/>
        <v>-17.655735579999998</v>
      </c>
      <c r="F156" s="3">
        <f t="shared" si="5"/>
        <v>-0.40917116060254921</v>
      </c>
    </row>
    <row r="157" spans="1:6" x14ac:dyDescent="0.25">
      <c r="A157" s="1">
        <v>49</v>
      </c>
      <c r="B157" t="s">
        <v>4</v>
      </c>
      <c r="C157" s="2">
        <v>22.936</v>
      </c>
      <c r="D157" s="2">
        <v>14.58148375</v>
      </c>
      <c r="E157" s="2">
        <f t="shared" si="4"/>
        <v>-8.3545162499999996</v>
      </c>
      <c r="F157" s="3">
        <f t="shared" si="5"/>
        <v>-0.36425341166724801</v>
      </c>
    </row>
    <row r="158" spans="1:6" x14ac:dyDescent="0.25">
      <c r="A158" s="1">
        <v>50</v>
      </c>
      <c r="B158" t="s">
        <v>1</v>
      </c>
      <c r="C158" s="2">
        <v>120</v>
      </c>
      <c r="D158" s="2">
        <v>80</v>
      </c>
      <c r="E158" s="2">
        <f t="shared" si="4"/>
        <v>-40</v>
      </c>
      <c r="F158" s="3">
        <f t="shared" si="5"/>
        <v>-0.33333333333333331</v>
      </c>
    </row>
    <row r="159" spans="1:6" x14ac:dyDescent="0.25">
      <c r="A159" s="1">
        <v>50</v>
      </c>
      <c r="B159" t="s">
        <v>2</v>
      </c>
      <c r="C159" s="2">
        <v>0.41699999999999998</v>
      </c>
      <c r="D159" s="2">
        <v>0.27874902000000001</v>
      </c>
      <c r="E159" s="2">
        <f t="shared" si="4"/>
        <v>-0.13825097999999997</v>
      </c>
      <c r="F159" s="3">
        <f t="shared" si="5"/>
        <v>-0.3315371223021582</v>
      </c>
    </row>
    <row r="160" spans="1:6" x14ac:dyDescent="0.25">
      <c r="A160" s="1">
        <v>50</v>
      </c>
      <c r="B160" t="s">
        <v>3</v>
      </c>
      <c r="C160" s="2">
        <v>2.25</v>
      </c>
      <c r="D160" s="2">
        <v>1.5000120400000001</v>
      </c>
      <c r="E160" s="2">
        <f t="shared" si="4"/>
        <v>-0.7499879599999999</v>
      </c>
      <c r="F160" s="3">
        <f t="shared" si="5"/>
        <v>-0.33332798222222215</v>
      </c>
    </row>
    <row r="161" spans="1:6" x14ac:dyDescent="0.25">
      <c r="A161" s="1">
        <v>50</v>
      </c>
      <c r="B161" t="s">
        <v>4</v>
      </c>
      <c r="C161" s="2">
        <v>1.03799999999999</v>
      </c>
      <c r="D161" s="2">
        <v>0.69122004000000004</v>
      </c>
      <c r="E161" s="2">
        <f t="shared" si="4"/>
        <v>-0.34677995999999001</v>
      </c>
      <c r="F161" s="3">
        <f t="shared" si="5"/>
        <v>-0.33408473988438664</v>
      </c>
    </row>
    <row r="162" spans="1:6" x14ac:dyDescent="0.25">
      <c r="A162" s="1">
        <v>51</v>
      </c>
      <c r="B162" t="s">
        <v>1</v>
      </c>
      <c r="C162" s="2">
        <v>8720</v>
      </c>
      <c r="D162" s="2">
        <v>4720</v>
      </c>
      <c r="E162" s="2">
        <f t="shared" si="4"/>
        <v>-4000</v>
      </c>
      <c r="F162" s="3">
        <f t="shared" si="5"/>
        <v>-0.45871559633027525</v>
      </c>
    </row>
    <row r="163" spans="1:6" x14ac:dyDescent="0.25">
      <c r="A163" s="1">
        <v>51</v>
      </c>
      <c r="B163" t="s">
        <v>2</v>
      </c>
      <c r="C163" s="2">
        <v>36.207999999999899</v>
      </c>
      <c r="D163" s="2">
        <v>22.276317839999901</v>
      </c>
      <c r="E163" s="2">
        <f t="shared" si="4"/>
        <v>-13.931682159999998</v>
      </c>
      <c r="F163" s="3">
        <f t="shared" si="5"/>
        <v>-0.3847680667255865</v>
      </c>
    </row>
    <row r="164" spans="1:6" x14ac:dyDescent="0.25">
      <c r="A164" s="1">
        <v>51</v>
      </c>
      <c r="B164" t="s">
        <v>3</v>
      </c>
      <c r="C164" s="2">
        <v>148.36600000000001</v>
      </c>
      <c r="D164" s="2">
        <v>74.199830929999905</v>
      </c>
      <c r="E164" s="2">
        <f t="shared" si="4"/>
        <v>-74.166169070000109</v>
      </c>
      <c r="F164" s="3">
        <f t="shared" si="5"/>
        <v>-0.49988655803890447</v>
      </c>
    </row>
    <row r="165" spans="1:6" x14ac:dyDescent="0.25">
      <c r="A165" s="1">
        <v>51</v>
      </c>
      <c r="B165" t="s">
        <v>4</v>
      </c>
      <c r="C165" s="2">
        <v>79.358999999999796</v>
      </c>
      <c r="D165" s="2">
        <v>44.789257409999998</v>
      </c>
      <c r="E165" s="2">
        <f t="shared" si="4"/>
        <v>-34.569742589999798</v>
      </c>
      <c r="F165" s="3">
        <f t="shared" si="5"/>
        <v>-0.43561212452273701</v>
      </c>
    </row>
    <row r="166" spans="1:6" x14ac:dyDescent="0.25">
      <c r="A166" s="1">
        <v>53</v>
      </c>
      <c r="B166" t="s">
        <v>1</v>
      </c>
      <c r="C166" s="2">
        <v>94800</v>
      </c>
      <c r="D166" s="2">
        <v>75960</v>
      </c>
      <c r="E166" s="2">
        <f t="shared" si="4"/>
        <v>-18840</v>
      </c>
      <c r="F166" s="3">
        <f t="shared" si="5"/>
        <v>-0.19873417721518988</v>
      </c>
    </row>
    <row r="167" spans="1:6" x14ac:dyDescent="0.25">
      <c r="A167" s="1">
        <v>53</v>
      </c>
      <c r="B167" t="s">
        <v>2</v>
      </c>
      <c r="C167" s="2">
        <v>374.81900000000002</v>
      </c>
      <c r="D167" s="2">
        <v>309.17173896999702</v>
      </c>
      <c r="E167" s="2">
        <f t="shared" si="4"/>
        <v>-65.647261030002994</v>
      </c>
      <c r="F167" s="3">
        <f t="shared" si="5"/>
        <v>-0.17514389886852852</v>
      </c>
    </row>
    <row r="168" spans="1:6" x14ac:dyDescent="0.25">
      <c r="A168" s="1">
        <v>53</v>
      </c>
      <c r="B168" t="s">
        <v>3</v>
      </c>
      <c r="C168" s="2">
        <v>1333.4839999999999</v>
      </c>
      <c r="D168" s="2">
        <v>982.79932590000203</v>
      </c>
      <c r="E168" s="2">
        <f t="shared" si="4"/>
        <v>-350.68467409999789</v>
      </c>
      <c r="F168" s="3">
        <f t="shared" si="5"/>
        <v>-0.26298378840690845</v>
      </c>
    </row>
    <row r="169" spans="1:6" x14ac:dyDescent="0.25">
      <c r="A169" s="1">
        <v>53</v>
      </c>
      <c r="B169" t="s">
        <v>4</v>
      </c>
      <c r="C169" s="2">
        <v>789.02199999999505</v>
      </c>
      <c r="D169" s="2">
        <v>626.04522220000194</v>
      </c>
      <c r="E169" s="2">
        <f t="shared" si="4"/>
        <v>-162.9767777999931</v>
      </c>
      <c r="F169" s="3">
        <f t="shared" si="5"/>
        <v>-0.20655542912617661</v>
      </c>
    </row>
    <row r="170" spans="1:6" x14ac:dyDescent="0.25">
      <c r="A170" s="1">
        <v>54</v>
      </c>
      <c r="B170" t="s">
        <v>1</v>
      </c>
      <c r="C170" s="2">
        <v>880</v>
      </c>
      <c r="D170" s="2">
        <v>280</v>
      </c>
      <c r="E170" s="2">
        <f t="shared" si="4"/>
        <v>-600</v>
      </c>
      <c r="F170" s="3">
        <f t="shared" si="5"/>
        <v>-0.68181818181818177</v>
      </c>
    </row>
    <row r="171" spans="1:6" x14ac:dyDescent="0.25">
      <c r="A171" s="1">
        <v>54</v>
      </c>
      <c r="B171" t="s">
        <v>2</v>
      </c>
      <c r="C171" s="2">
        <v>3.4580000000000002</v>
      </c>
      <c r="D171" s="2">
        <v>1.3745375799999999</v>
      </c>
      <c r="E171" s="2">
        <f t="shared" si="4"/>
        <v>-2.08346242</v>
      </c>
      <c r="F171" s="3">
        <f t="shared" si="5"/>
        <v>-0.60250503759398499</v>
      </c>
    </row>
    <row r="172" spans="1:6" x14ac:dyDescent="0.25">
      <c r="A172" s="1">
        <v>54</v>
      </c>
      <c r="B172" t="s">
        <v>3</v>
      </c>
      <c r="C172" s="2">
        <v>15.965999999999999</v>
      </c>
      <c r="D172" s="2">
        <v>4.7164650899999998</v>
      </c>
      <c r="E172" s="2">
        <f t="shared" si="4"/>
        <v>-11.249534909999999</v>
      </c>
      <c r="F172" s="3">
        <f t="shared" si="5"/>
        <v>-0.70459319240886886</v>
      </c>
    </row>
    <row r="173" spans="1:6" x14ac:dyDescent="0.25">
      <c r="A173" s="1">
        <v>54</v>
      </c>
      <c r="B173" t="s">
        <v>4</v>
      </c>
      <c r="C173" s="2">
        <v>7.8550000000000004</v>
      </c>
      <c r="D173" s="2">
        <v>2.66291514</v>
      </c>
      <c r="E173" s="2">
        <f t="shared" si="4"/>
        <v>-5.1920848600000005</v>
      </c>
      <c r="F173" s="3">
        <f t="shared" si="5"/>
        <v>-0.66099107065563334</v>
      </c>
    </row>
    <row r="174" spans="1:6" x14ac:dyDescent="0.25">
      <c r="A174" s="1">
        <v>55</v>
      </c>
      <c r="B174" t="s">
        <v>1</v>
      </c>
      <c r="C174" s="2">
        <v>4320</v>
      </c>
      <c r="D174" s="2">
        <v>1440</v>
      </c>
      <c r="E174" s="2">
        <f t="shared" si="4"/>
        <v>-2880</v>
      </c>
      <c r="F174" s="3">
        <f t="shared" si="5"/>
        <v>-0.66666666666666663</v>
      </c>
    </row>
    <row r="175" spans="1:6" x14ac:dyDescent="0.25">
      <c r="A175" s="1">
        <v>55</v>
      </c>
      <c r="B175" t="s">
        <v>2</v>
      </c>
      <c r="C175" s="2">
        <v>15.0399999999999</v>
      </c>
      <c r="D175" s="2">
        <v>5.0455187800000001</v>
      </c>
      <c r="E175" s="2">
        <f t="shared" si="4"/>
        <v>-9.9944812199998996</v>
      </c>
      <c r="F175" s="3">
        <f t="shared" si="5"/>
        <v>-0.66452667686169986</v>
      </c>
    </row>
    <row r="176" spans="1:6" x14ac:dyDescent="0.25">
      <c r="A176" s="1">
        <v>55</v>
      </c>
      <c r="B176" t="s">
        <v>3</v>
      </c>
      <c r="C176" s="2">
        <v>80.021999999999906</v>
      </c>
      <c r="D176" s="2">
        <v>26.021397520000001</v>
      </c>
      <c r="E176" s="2">
        <f t="shared" si="4"/>
        <v>-54.000602479999905</v>
      </c>
      <c r="F176" s="3">
        <f t="shared" si="5"/>
        <v>-0.67482195496238495</v>
      </c>
    </row>
    <row r="177" spans="1:6" x14ac:dyDescent="0.25">
      <c r="A177" s="1">
        <v>55</v>
      </c>
      <c r="B177" t="s">
        <v>4</v>
      </c>
      <c r="C177" s="2">
        <v>37.165999999999897</v>
      </c>
      <c r="D177" s="2">
        <v>12.241700720000001</v>
      </c>
      <c r="E177" s="2">
        <f t="shared" si="4"/>
        <v>-24.924299279999897</v>
      </c>
      <c r="F177" s="3">
        <f t="shared" si="5"/>
        <v>-0.67062097831351142</v>
      </c>
    </row>
    <row r="178" spans="1:6" x14ac:dyDescent="0.25">
      <c r="A178" s="1">
        <v>56</v>
      </c>
      <c r="B178" t="s">
        <v>1</v>
      </c>
      <c r="C178" s="2">
        <v>22000</v>
      </c>
      <c r="D178" s="2">
        <v>5920</v>
      </c>
      <c r="E178" s="2">
        <f t="shared" si="4"/>
        <v>-16080</v>
      </c>
      <c r="F178" s="3">
        <f t="shared" si="5"/>
        <v>-0.73090909090909095</v>
      </c>
    </row>
    <row r="179" spans="1:6" x14ac:dyDescent="0.25">
      <c r="A179" s="1">
        <v>56</v>
      </c>
      <c r="B179" t="s">
        <v>2</v>
      </c>
      <c r="C179" s="2">
        <v>77.858000000000104</v>
      </c>
      <c r="D179" s="2">
        <v>21.761268219999899</v>
      </c>
      <c r="E179" s="2">
        <f t="shared" si="4"/>
        <v>-56.096731780000205</v>
      </c>
      <c r="F179" s="3">
        <f t="shared" si="5"/>
        <v>-0.7205005494618425</v>
      </c>
    </row>
    <row r="180" spans="1:6" x14ac:dyDescent="0.25">
      <c r="A180" s="1">
        <v>56</v>
      </c>
      <c r="B180" t="s">
        <v>3</v>
      </c>
      <c r="C180" s="2">
        <v>408.40199999999999</v>
      </c>
      <c r="D180" s="2">
        <v>106.91103589999901</v>
      </c>
      <c r="E180" s="2">
        <f t="shared" si="4"/>
        <v>-301.49096410000095</v>
      </c>
      <c r="F180" s="3">
        <f t="shared" si="5"/>
        <v>-0.73822107653733571</v>
      </c>
    </row>
    <row r="181" spans="1:6" x14ac:dyDescent="0.25">
      <c r="A181" s="1">
        <v>56</v>
      </c>
      <c r="B181" t="s">
        <v>4</v>
      </c>
      <c r="C181" s="2">
        <v>190.232</v>
      </c>
      <c r="D181" s="2">
        <v>51.354139539999899</v>
      </c>
      <c r="E181" s="2">
        <f t="shared" si="4"/>
        <v>-138.87786046000011</v>
      </c>
      <c r="F181" s="3">
        <f t="shared" si="5"/>
        <v>-0.73004468470078698</v>
      </c>
    </row>
  </sheetData>
  <autoFilter ref="A1:F1" xr:uid="{CB98FEE4-E1F7-4332-B2EA-27E47A4734BA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2016a_2016b_agburn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Beidler, James</dc:creator>
  <cp:lastModifiedBy>Beidler, James</cp:lastModifiedBy>
  <dcterms:created xsi:type="dcterms:W3CDTF">2018-10-04T16:05:01Z</dcterms:created>
  <dcterms:modified xsi:type="dcterms:W3CDTF">2018-10-04T16:09:24Z</dcterms:modified>
</cp:coreProperties>
</file>